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fe\Gestió Econòmica\FUNDACIO\Expedient Perpetu\FU_GE_PER_2021_Transparència\2021_11_26 Documentació per transparència\"/>
    </mc:Choice>
  </mc:AlternateContent>
  <xr:revisionPtr revIDLastSave="0" documentId="8_{7F231BD5-3F2F-44F3-8E40-5BDCE2E6F203}" xr6:coauthVersionLast="36" xr6:coauthVersionMax="36" xr10:uidLastSave="{00000000-0000-0000-0000-000000000000}"/>
  <bookViews>
    <workbookView xWindow="0" yWindow="0" windowWidth="28800" windowHeight="10125" xr2:uid="{32CEB6AD-889A-403D-9CF4-94BDA3F6544B}"/>
  </bookViews>
  <sheets>
    <sheet name="Pressupost 202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00" localSheetId="0">#REF!</definedName>
    <definedName name="_100">#REF!</definedName>
    <definedName name="_200" localSheetId="0">#REF!</definedName>
    <definedName name="_200">#REF!</definedName>
    <definedName name="_300" localSheetId="0">#REF!</definedName>
    <definedName name="_300">#REF!</definedName>
    <definedName name="_400" localSheetId="0">#REF!</definedName>
    <definedName name="_400">#REF!</definedName>
    <definedName name="_500" localSheetId="0">#REF!</definedName>
    <definedName name="_500">#REF!</definedName>
    <definedName name="_600" localSheetId="0">#REF!</definedName>
    <definedName name="_600">#REF!</definedName>
    <definedName name="_700" localSheetId="0">#REF!</definedName>
    <definedName name="_700">#REF!</definedName>
    <definedName name="a">#REF!</definedName>
    <definedName name="aaaa">#REF!</definedName>
    <definedName name="ACTIVO" localSheetId="0">#REF!</definedName>
    <definedName name="ACTIVO">#REF!</definedName>
    <definedName name="_xlnm.Print_Area" localSheetId="0">'Pressupost 2022'!$A$1:$D$45</definedName>
    <definedName name="CCAA" localSheetId="0">[2]CCAA!#REF!</definedName>
    <definedName name="CCAA">[2]CCAA!#REF!</definedName>
    <definedName name="DEBE" localSheetId="0">#REF!</definedName>
    <definedName name="DEBE">#REF!</definedName>
    <definedName name="DEBE_NORMAL" localSheetId="0">#REF!</definedName>
    <definedName name="DEBE_NORMAL">#REF!</definedName>
    <definedName name="dfsdf">#REF!</definedName>
    <definedName name="E.O.A.F.">#REF!</definedName>
    <definedName name="E_O_A_F_" localSheetId="0">#REF!</definedName>
    <definedName name="E_O_A_F_">#REF!</definedName>
    <definedName name="HABER" localSheetId="0">#REF!</definedName>
    <definedName name="HABER">#REF!</definedName>
    <definedName name="HABER_NORMAL" localSheetId="0">#REF!</definedName>
    <definedName name="HABER_NORMAL">[3]CCAA!#REF!</definedName>
    <definedName name="iii" localSheetId="0">[4]SALDOS!$A$46</definedName>
    <definedName name="iii">[4]SALDOS!$A$46</definedName>
    <definedName name="MATERIALIDAD" localSheetId="0">NA()</definedName>
    <definedName name="MATERIALIDAD">#REF!</definedName>
    <definedName name="O_22" localSheetId="0">[2]CCAA!#REF!</definedName>
    <definedName name="O_22">[2]CCAA!#REF!</definedName>
    <definedName name="PASIVO" localSheetId="0">#REF!</definedName>
    <definedName name="PASIVO">#REF!</definedName>
    <definedName name="PORCENTAJES" localSheetId="0">NA()</definedName>
    <definedName name="PORCENTAJES">#REF!</definedName>
    <definedName name="RATIOS" localSheetId="0">[5]CCAA!$A$96</definedName>
    <definedName name="RATIOS">[5]CCAA!$A$96</definedName>
    <definedName name="VARIACIONES" localSheetId="0">#REF!</definedName>
    <definedName name="VARIACI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2" i="1" s="1"/>
  <c r="C34" i="1"/>
  <c r="C19" i="1"/>
  <c r="C11" i="1"/>
  <c r="C24" i="1" l="1"/>
  <c r="C7" i="1"/>
  <c r="C15" i="1"/>
  <c r="C6" i="1" l="1"/>
  <c r="D7" i="1" s="1"/>
  <c r="C23" i="1"/>
  <c r="D11" i="1" l="1"/>
  <c r="C43" i="1" l="1"/>
</calcChain>
</file>

<file path=xl/sharedStrings.xml><?xml version="1.0" encoding="utf-8"?>
<sst xmlns="http://schemas.openxmlformats.org/spreadsheetml/2006/main" count="42" uniqueCount="42">
  <si>
    <t xml:space="preserve">FUNDACIÓ IMFE MAS CARANDELL    </t>
  </si>
  <si>
    <t>1.INGRESSOS PER LES ACTIVITATS</t>
  </si>
  <si>
    <t xml:space="preserve">    a)Vendes i prestacions de serveis</t>
  </si>
  <si>
    <t>a.1) Formació de perfeccionament</t>
  </si>
  <si>
    <t>a.2) Formació a mida</t>
  </si>
  <si>
    <t>a.3) Consultoria</t>
  </si>
  <si>
    <t xml:space="preserve">    d)Subvencions, donacions i altres ingressos</t>
  </si>
  <si>
    <t xml:space="preserve">d.1) Finançament Municipal </t>
  </si>
  <si>
    <t>d.3) FOAP</t>
  </si>
  <si>
    <t>d.4) SEFED</t>
  </si>
  <si>
    <t>4.APROVISIONAMENTS</t>
  </si>
  <si>
    <t xml:space="preserve">    a) Compres materials</t>
  </si>
  <si>
    <t xml:space="preserve">    b) Docència</t>
  </si>
  <si>
    <t>6.ALTRES INGRESSOS DE LES ACTIVITATS</t>
  </si>
  <si>
    <t>7.DESPESES DE PERSONAL</t>
  </si>
  <si>
    <t xml:space="preserve">    a) Sous, salaris i assimilats</t>
  </si>
  <si>
    <t xml:space="preserve">    b)Càrregues socials</t>
  </si>
  <si>
    <t xml:space="preserve">    c) Indemnitzacions</t>
  </si>
  <si>
    <t>8.ALTRES DESPESES D'EXPLOTACIÓ</t>
  </si>
  <si>
    <t xml:space="preserve">    a) Serveis exteriors</t>
  </si>
  <si>
    <t xml:space="preserve">       a2) Arrendaments i cànons</t>
  </si>
  <si>
    <t xml:space="preserve">       a3) Reparacions i conservació</t>
  </si>
  <si>
    <t xml:space="preserve">       a4) Serveis professionals </t>
  </si>
  <si>
    <t xml:space="preserve">       a5) Transports</t>
  </si>
  <si>
    <t xml:space="preserve">       a6) Primes d'assegurances</t>
  </si>
  <si>
    <t xml:space="preserve">       a7) Serveis bancaris</t>
  </si>
  <si>
    <t xml:space="preserve">       a8) Publicitat</t>
  </si>
  <si>
    <t xml:space="preserve">       a9) Subministraments</t>
  </si>
  <si>
    <t xml:space="preserve">       a10) Altres serveis</t>
  </si>
  <si>
    <t>b) Tributs</t>
  </si>
  <si>
    <t>c) Pèrdues, deteriorament i variació de proveïdors</t>
  </si>
  <si>
    <t>9.AMORTITZACIÓ DE L'IMMOBILITZAT</t>
  </si>
  <si>
    <t>10. SUBVENCIONS, DONACIONS I LLEGATS TRASPASSTS AL RESULTAT</t>
  </si>
  <si>
    <t>13. ALTRES RESULTATS</t>
  </si>
  <si>
    <t>I) RESULTAT D'EXPLOTACIÓ</t>
  </si>
  <si>
    <t>14.INGRESSOS FINANCERS</t>
  </si>
  <si>
    <t>15.DESPESES FINANCERES</t>
  </si>
  <si>
    <t>II) RESULTAT FINANCER</t>
  </si>
  <si>
    <t>III) RESULTAT ABANS D'IMPOSTOS (I+II)</t>
  </si>
  <si>
    <t>19.IMPOSTOS SOBRE BENEFICIS</t>
  </si>
  <si>
    <t>IV) RESULTAT DE L'EXERCICI (III+19)</t>
  </si>
  <si>
    <t xml:space="preserve"> PRESSUPOST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</si>
</sst>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1" x14ac:knownFonts="1">
    <font>
      <sz val="10"/>
      <name val="Arial"/>
      <family val="2"/>
    </font>
    <font>
      <sz val="12"/>
      <name val="Courier New"/>
      <family val="3"/>
    </font>
    <font>
      <b/>
      <sz val="13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8"/>
      <color indexed="8"/>
      <name val="Century Gothic"/>
      <family val="2"/>
    </font>
    <font>
      <sz val="12"/>
      <color indexed="8"/>
      <name val="Century Gothic"/>
      <family val="2"/>
    </font>
    <font>
      <sz val="10"/>
      <color indexed="8"/>
      <name val="Century Gothic"/>
      <family val="2"/>
    </font>
    <font>
      <sz val="12"/>
      <name val="Century Gothic"/>
      <family val="2"/>
    </font>
    <font>
      <b/>
      <u/>
      <sz val="12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4" fontId="1" fillId="0" borderId="0" xfId="1" applyNumberFormat="1"/>
    <xf numFmtId="0" fontId="2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2" borderId="2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164" fontId="4" fillId="0" borderId="8" xfId="1" applyNumberFormat="1" applyFont="1" applyFill="1" applyBorder="1" applyAlignment="1" applyProtection="1">
      <alignment vertical="center" wrapText="1"/>
    </xf>
    <xf numFmtId="0" fontId="5" fillId="0" borderId="4" xfId="1" applyFont="1" applyFill="1" applyBorder="1" applyAlignment="1" applyProtection="1"/>
    <xf numFmtId="0" fontId="4" fillId="0" borderId="5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center" wrapText="1"/>
    </xf>
    <xf numFmtId="164" fontId="4" fillId="0" borderId="10" xfId="1" applyNumberFormat="1" applyFont="1" applyFill="1" applyBorder="1" applyAlignment="1" applyProtection="1">
      <alignment vertical="center" wrapText="1"/>
    </xf>
    <xf numFmtId="10" fontId="6" fillId="0" borderId="6" xfId="1" applyNumberFormat="1" applyFont="1" applyFill="1" applyBorder="1" applyAlignment="1" applyProtection="1">
      <alignment vertical="center" wrapText="1"/>
    </xf>
    <xf numFmtId="0" fontId="7" fillId="0" borderId="5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vertical="center" wrapText="1"/>
    </xf>
    <xf numFmtId="164" fontId="7" fillId="0" borderId="10" xfId="1" applyNumberFormat="1" applyFont="1" applyFill="1" applyBorder="1" applyAlignment="1" applyProtection="1">
      <alignment vertical="center" wrapText="1"/>
    </xf>
    <xf numFmtId="10" fontId="8" fillId="0" borderId="6" xfId="1" applyNumberFormat="1" applyFont="1" applyFill="1" applyBorder="1" applyAlignment="1" applyProtection="1">
      <alignment vertical="center" wrapText="1"/>
    </xf>
    <xf numFmtId="4" fontId="4" fillId="0" borderId="10" xfId="1" applyNumberFormat="1" applyFont="1" applyFill="1" applyBorder="1" applyAlignment="1" applyProtection="1">
      <alignment vertical="center" wrapText="1"/>
    </xf>
    <xf numFmtId="164" fontId="9" fillId="0" borderId="10" xfId="1" applyNumberFormat="1" applyFont="1" applyFill="1" applyBorder="1" applyAlignment="1" applyProtection="1">
      <alignment vertical="center" wrapText="1"/>
    </xf>
    <xf numFmtId="0" fontId="8" fillId="0" borderId="6" xfId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left" vertical="center" wrapText="1"/>
    </xf>
    <xf numFmtId="164" fontId="1" fillId="0" borderId="0" xfId="1" applyNumberFormat="1"/>
    <xf numFmtId="0" fontId="4" fillId="0" borderId="11" xfId="1" applyFont="1" applyFill="1" applyBorder="1" applyAlignment="1" applyProtection="1">
      <alignment horizontal="left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164" fontId="10" fillId="0" borderId="13" xfId="1" applyNumberFormat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_P8 Proposta pressupost 2013 nou format" xfId="1" xr:uid="{7EF61D97-D8FC-433C-AFD3-1DF356A520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114300</xdr:rowOff>
        </xdr:from>
        <xdr:to>
          <xdr:col>1</xdr:col>
          <xdr:colOff>1524000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1AE1140-D0A2-4698-80B0-94384FDF17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fe/Gesti&#243;%20Econ&#242;mica/FUNDACIO/Exercici%202022/FUGE2022_PRE_Pressupost/3%20Aprovat%20patronat%20061021/21_10_06%20%20Pressupost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07CCAA07ANTIGU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jvg\CONFIG~1\Temp\notes97830C\Mis%20documentos\Auditories'98\50gai\50CCA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98CCAA07ANTIGU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udi98\45FAC\45CCAA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vis v1"/>
      <sheetName val="FU Pre 2022"/>
      <sheetName val="Pressupost 2022"/>
      <sheetName val="Adaptació comptabilitat publica"/>
    </sheetNames>
    <sheetDataSet>
      <sheetData sheetId="0"/>
      <sheetData sheetId="1">
        <row r="78">
          <cell r="U78">
            <v>0</v>
          </cell>
        </row>
        <row r="80">
          <cell r="U80">
            <v>200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CAA"/>
      <sheetName val="O-22"/>
      <sheetName val="RATIOS"/>
      <sheetName val="E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2"/>
      <sheetName val="SALDOS"/>
      <sheetName val="ABREVIADAS"/>
      <sheetName val="CCAA"/>
      <sheetName val="PORCENTAJ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AINGLES"/>
      <sheetName val="CCAA"/>
      <sheetName val="RATIOS"/>
      <sheetName val="O-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EOAF"/>
      <sheetName val="O-22"/>
      <sheetName val="RATIOS"/>
      <sheetName val="CC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DDB8-C965-432D-9619-240E21FA942C}">
  <sheetPr>
    <tabColor indexed="43"/>
    <pageSetUpPr fitToPage="1"/>
  </sheetPr>
  <dimension ref="A3:F52"/>
  <sheetViews>
    <sheetView showGridLines="0" tabSelected="1" workbookViewId="0">
      <pane xSplit="2" topLeftCell="C1" activePane="topRight" state="frozen"/>
      <selection activeCell="A18" sqref="A18"/>
      <selection pane="topRight" activeCell="C46" sqref="C46:C52"/>
    </sheetView>
  </sheetViews>
  <sheetFormatPr baseColWidth="10" defaultRowHeight="15.75" x14ac:dyDescent="0.25"/>
  <cols>
    <col min="1" max="1" width="5.85546875" style="1" customWidth="1"/>
    <col min="2" max="2" width="67" style="1" customWidth="1"/>
    <col min="3" max="3" width="19" style="1" customWidth="1"/>
    <col min="4" max="4" width="7" style="1" customWidth="1"/>
    <col min="5" max="5" width="5.7109375" style="1" customWidth="1"/>
    <col min="6" max="228" width="11.42578125" style="1"/>
    <col min="229" max="229" width="5.85546875" style="1" customWidth="1"/>
    <col min="230" max="230" width="50.42578125" style="1" customWidth="1"/>
    <col min="231" max="231" width="16.42578125" style="1" customWidth="1"/>
    <col min="232" max="232" width="7.140625" style="1" customWidth="1"/>
    <col min="233" max="233" width="3.42578125" style="1" customWidth="1"/>
    <col min="234" max="234" width="18.5703125" style="1" customWidth="1"/>
    <col min="235" max="235" width="7.28515625" style="1" customWidth="1"/>
    <col min="236" max="236" width="2.28515625" style="1" customWidth="1"/>
    <col min="237" max="237" width="17.85546875" style="1" customWidth="1"/>
    <col min="238" max="238" width="5.140625" style="1" customWidth="1"/>
    <col min="239" max="240" width="1.85546875" style="1" customWidth="1"/>
    <col min="241" max="241" width="17.140625" style="1" bestFit="1" customWidth="1"/>
    <col min="242" max="242" width="2.85546875" style="1" customWidth="1"/>
    <col min="243" max="243" width="18.28515625" style="1" customWidth="1"/>
    <col min="244" max="244" width="3" style="1" customWidth="1"/>
    <col min="245" max="245" width="4.42578125" style="1" customWidth="1"/>
    <col min="246" max="246" width="12" style="1" customWidth="1"/>
    <col min="247" max="484" width="11.42578125" style="1"/>
    <col min="485" max="485" width="5.85546875" style="1" customWidth="1"/>
    <col min="486" max="486" width="50.42578125" style="1" customWidth="1"/>
    <col min="487" max="487" width="16.42578125" style="1" customWidth="1"/>
    <col min="488" max="488" width="7.140625" style="1" customWidth="1"/>
    <col min="489" max="489" width="3.42578125" style="1" customWidth="1"/>
    <col min="490" max="490" width="18.5703125" style="1" customWidth="1"/>
    <col min="491" max="491" width="7.28515625" style="1" customWidth="1"/>
    <col min="492" max="492" width="2.28515625" style="1" customWidth="1"/>
    <col min="493" max="493" width="17.85546875" style="1" customWidth="1"/>
    <col min="494" max="494" width="5.140625" style="1" customWidth="1"/>
    <col min="495" max="496" width="1.85546875" style="1" customWidth="1"/>
    <col min="497" max="497" width="17.140625" style="1" bestFit="1" customWidth="1"/>
    <col min="498" max="498" width="2.85546875" style="1" customWidth="1"/>
    <col min="499" max="499" width="18.28515625" style="1" customWidth="1"/>
    <col min="500" max="500" width="3" style="1" customWidth="1"/>
    <col min="501" max="501" width="4.42578125" style="1" customWidth="1"/>
    <col min="502" max="502" width="12" style="1" customWidth="1"/>
    <col min="503" max="740" width="11.42578125" style="1"/>
    <col min="741" max="741" width="5.85546875" style="1" customWidth="1"/>
    <col min="742" max="742" width="50.42578125" style="1" customWidth="1"/>
    <col min="743" max="743" width="16.42578125" style="1" customWidth="1"/>
    <col min="744" max="744" width="7.140625" style="1" customWidth="1"/>
    <col min="745" max="745" width="3.42578125" style="1" customWidth="1"/>
    <col min="746" max="746" width="18.5703125" style="1" customWidth="1"/>
    <col min="747" max="747" width="7.28515625" style="1" customWidth="1"/>
    <col min="748" max="748" width="2.28515625" style="1" customWidth="1"/>
    <col min="749" max="749" width="17.85546875" style="1" customWidth="1"/>
    <col min="750" max="750" width="5.140625" style="1" customWidth="1"/>
    <col min="751" max="752" width="1.85546875" style="1" customWidth="1"/>
    <col min="753" max="753" width="17.140625" style="1" bestFit="1" customWidth="1"/>
    <col min="754" max="754" width="2.85546875" style="1" customWidth="1"/>
    <col min="755" max="755" width="18.28515625" style="1" customWidth="1"/>
    <col min="756" max="756" width="3" style="1" customWidth="1"/>
    <col min="757" max="757" width="4.42578125" style="1" customWidth="1"/>
    <col min="758" max="758" width="12" style="1" customWidth="1"/>
    <col min="759" max="996" width="11.42578125" style="1"/>
    <col min="997" max="997" width="5.85546875" style="1" customWidth="1"/>
    <col min="998" max="998" width="50.42578125" style="1" customWidth="1"/>
    <col min="999" max="999" width="16.42578125" style="1" customWidth="1"/>
    <col min="1000" max="1000" width="7.140625" style="1" customWidth="1"/>
    <col min="1001" max="1001" width="3.42578125" style="1" customWidth="1"/>
    <col min="1002" max="1002" width="18.5703125" style="1" customWidth="1"/>
    <col min="1003" max="1003" width="7.28515625" style="1" customWidth="1"/>
    <col min="1004" max="1004" width="2.28515625" style="1" customWidth="1"/>
    <col min="1005" max="1005" width="17.85546875" style="1" customWidth="1"/>
    <col min="1006" max="1006" width="5.140625" style="1" customWidth="1"/>
    <col min="1007" max="1008" width="1.85546875" style="1" customWidth="1"/>
    <col min="1009" max="1009" width="17.140625" style="1" bestFit="1" customWidth="1"/>
    <col min="1010" max="1010" width="2.85546875" style="1" customWidth="1"/>
    <col min="1011" max="1011" width="18.28515625" style="1" customWidth="1"/>
    <col min="1012" max="1012" width="3" style="1" customWidth="1"/>
    <col min="1013" max="1013" width="4.42578125" style="1" customWidth="1"/>
    <col min="1014" max="1014" width="12" style="1" customWidth="1"/>
    <col min="1015" max="1252" width="11.42578125" style="1"/>
    <col min="1253" max="1253" width="5.85546875" style="1" customWidth="1"/>
    <col min="1254" max="1254" width="50.42578125" style="1" customWidth="1"/>
    <col min="1255" max="1255" width="16.42578125" style="1" customWidth="1"/>
    <col min="1256" max="1256" width="7.140625" style="1" customWidth="1"/>
    <col min="1257" max="1257" width="3.42578125" style="1" customWidth="1"/>
    <col min="1258" max="1258" width="18.5703125" style="1" customWidth="1"/>
    <col min="1259" max="1259" width="7.28515625" style="1" customWidth="1"/>
    <col min="1260" max="1260" width="2.28515625" style="1" customWidth="1"/>
    <col min="1261" max="1261" width="17.85546875" style="1" customWidth="1"/>
    <col min="1262" max="1262" width="5.140625" style="1" customWidth="1"/>
    <col min="1263" max="1264" width="1.85546875" style="1" customWidth="1"/>
    <col min="1265" max="1265" width="17.140625" style="1" bestFit="1" customWidth="1"/>
    <col min="1266" max="1266" width="2.85546875" style="1" customWidth="1"/>
    <col min="1267" max="1267" width="18.28515625" style="1" customWidth="1"/>
    <col min="1268" max="1268" width="3" style="1" customWidth="1"/>
    <col min="1269" max="1269" width="4.42578125" style="1" customWidth="1"/>
    <col min="1270" max="1270" width="12" style="1" customWidth="1"/>
    <col min="1271" max="1508" width="11.42578125" style="1"/>
    <col min="1509" max="1509" width="5.85546875" style="1" customWidth="1"/>
    <col min="1510" max="1510" width="50.42578125" style="1" customWidth="1"/>
    <col min="1511" max="1511" width="16.42578125" style="1" customWidth="1"/>
    <col min="1512" max="1512" width="7.140625" style="1" customWidth="1"/>
    <col min="1513" max="1513" width="3.42578125" style="1" customWidth="1"/>
    <col min="1514" max="1514" width="18.5703125" style="1" customWidth="1"/>
    <col min="1515" max="1515" width="7.28515625" style="1" customWidth="1"/>
    <col min="1516" max="1516" width="2.28515625" style="1" customWidth="1"/>
    <col min="1517" max="1517" width="17.85546875" style="1" customWidth="1"/>
    <col min="1518" max="1518" width="5.140625" style="1" customWidth="1"/>
    <col min="1519" max="1520" width="1.85546875" style="1" customWidth="1"/>
    <col min="1521" max="1521" width="17.140625" style="1" bestFit="1" customWidth="1"/>
    <col min="1522" max="1522" width="2.85546875" style="1" customWidth="1"/>
    <col min="1523" max="1523" width="18.28515625" style="1" customWidth="1"/>
    <col min="1524" max="1524" width="3" style="1" customWidth="1"/>
    <col min="1525" max="1525" width="4.42578125" style="1" customWidth="1"/>
    <col min="1526" max="1526" width="12" style="1" customWidth="1"/>
    <col min="1527" max="1764" width="11.42578125" style="1"/>
    <col min="1765" max="1765" width="5.85546875" style="1" customWidth="1"/>
    <col min="1766" max="1766" width="50.42578125" style="1" customWidth="1"/>
    <col min="1767" max="1767" width="16.42578125" style="1" customWidth="1"/>
    <col min="1768" max="1768" width="7.140625" style="1" customWidth="1"/>
    <col min="1769" max="1769" width="3.42578125" style="1" customWidth="1"/>
    <col min="1770" max="1770" width="18.5703125" style="1" customWidth="1"/>
    <col min="1771" max="1771" width="7.28515625" style="1" customWidth="1"/>
    <col min="1772" max="1772" width="2.28515625" style="1" customWidth="1"/>
    <col min="1773" max="1773" width="17.85546875" style="1" customWidth="1"/>
    <col min="1774" max="1774" width="5.140625" style="1" customWidth="1"/>
    <col min="1775" max="1776" width="1.85546875" style="1" customWidth="1"/>
    <col min="1777" max="1777" width="17.140625" style="1" bestFit="1" customWidth="1"/>
    <col min="1778" max="1778" width="2.85546875" style="1" customWidth="1"/>
    <col min="1779" max="1779" width="18.28515625" style="1" customWidth="1"/>
    <col min="1780" max="1780" width="3" style="1" customWidth="1"/>
    <col min="1781" max="1781" width="4.42578125" style="1" customWidth="1"/>
    <col min="1782" max="1782" width="12" style="1" customWidth="1"/>
    <col min="1783" max="2020" width="11.42578125" style="1"/>
    <col min="2021" max="2021" width="5.85546875" style="1" customWidth="1"/>
    <col min="2022" max="2022" width="50.42578125" style="1" customWidth="1"/>
    <col min="2023" max="2023" width="16.42578125" style="1" customWidth="1"/>
    <col min="2024" max="2024" width="7.140625" style="1" customWidth="1"/>
    <col min="2025" max="2025" width="3.42578125" style="1" customWidth="1"/>
    <col min="2026" max="2026" width="18.5703125" style="1" customWidth="1"/>
    <col min="2027" max="2027" width="7.28515625" style="1" customWidth="1"/>
    <col min="2028" max="2028" width="2.28515625" style="1" customWidth="1"/>
    <col min="2029" max="2029" width="17.85546875" style="1" customWidth="1"/>
    <col min="2030" max="2030" width="5.140625" style="1" customWidth="1"/>
    <col min="2031" max="2032" width="1.85546875" style="1" customWidth="1"/>
    <col min="2033" max="2033" width="17.140625" style="1" bestFit="1" customWidth="1"/>
    <col min="2034" max="2034" width="2.85546875" style="1" customWidth="1"/>
    <col min="2035" max="2035" width="18.28515625" style="1" customWidth="1"/>
    <col min="2036" max="2036" width="3" style="1" customWidth="1"/>
    <col min="2037" max="2037" width="4.42578125" style="1" customWidth="1"/>
    <col min="2038" max="2038" width="12" style="1" customWidth="1"/>
    <col min="2039" max="2276" width="11.42578125" style="1"/>
    <col min="2277" max="2277" width="5.85546875" style="1" customWidth="1"/>
    <col min="2278" max="2278" width="50.42578125" style="1" customWidth="1"/>
    <col min="2279" max="2279" width="16.42578125" style="1" customWidth="1"/>
    <col min="2280" max="2280" width="7.140625" style="1" customWidth="1"/>
    <col min="2281" max="2281" width="3.42578125" style="1" customWidth="1"/>
    <col min="2282" max="2282" width="18.5703125" style="1" customWidth="1"/>
    <col min="2283" max="2283" width="7.28515625" style="1" customWidth="1"/>
    <col min="2284" max="2284" width="2.28515625" style="1" customWidth="1"/>
    <col min="2285" max="2285" width="17.85546875" style="1" customWidth="1"/>
    <col min="2286" max="2286" width="5.140625" style="1" customWidth="1"/>
    <col min="2287" max="2288" width="1.85546875" style="1" customWidth="1"/>
    <col min="2289" max="2289" width="17.140625" style="1" bestFit="1" customWidth="1"/>
    <col min="2290" max="2290" width="2.85546875" style="1" customWidth="1"/>
    <col min="2291" max="2291" width="18.28515625" style="1" customWidth="1"/>
    <col min="2292" max="2292" width="3" style="1" customWidth="1"/>
    <col min="2293" max="2293" width="4.42578125" style="1" customWidth="1"/>
    <col min="2294" max="2294" width="12" style="1" customWidth="1"/>
    <col min="2295" max="2532" width="11.42578125" style="1"/>
    <col min="2533" max="2533" width="5.85546875" style="1" customWidth="1"/>
    <col min="2534" max="2534" width="50.42578125" style="1" customWidth="1"/>
    <col min="2535" max="2535" width="16.42578125" style="1" customWidth="1"/>
    <col min="2536" max="2536" width="7.140625" style="1" customWidth="1"/>
    <col min="2537" max="2537" width="3.42578125" style="1" customWidth="1"/>
    <col min="2538" max="2538" width="18.5703125" style="1" customWidth="1"/>
    <col min="2539" max="2539" width="7.28515625" style="1" customWidth="1"/>
    <col min="2540" max="2540" width="2.28515625" style="1" customWidth="1"/>
    <col min="2541" max="2541" width="17.85546875" style="1" customWidth="1"/>
    <col min="2542" max="2542" width="5.140625" style="1" customWidth="1"/>
    <col min="2543" max="2544" width="1.85546875" style="1" customWidth="1"/>
    <col min="2545" max="2545" width="17.140625" style="1" bestFit="1" customWidth="1"/>
    <col min="2546" max="2546" width="2.85546875" style="1" customWidth="1"/>
    <col min="2547" max="2547" width="18.28515625" style="1" customWidth="1"/>
    <col min="2548" max="2548" width="3" style="1" customWidth="1"/>
    <col min="2549" max="2549" width="4.42578125" style="1" customWidth="1"/>
    <col min="2550" max="2550" width="12" style="1" customWidth="1"/>
    <col min="2551" max="2788" width="11.42578125" style="1"/>
    <col min="2789" max="2789" width="5.85546875" style="1" customWidth="1"/>
    <col min="2790" max="2790" width="50.42578125" style="1" customWidth="1"/>
    <col min="2791" max="2791" width="16.42578125" style="1" customWidth="1"/>
    <col min="2792" max="2792" width="7.140625" style="1" customWidth="1"/>
    <col min="2793" max="2793" width="3.42578125" style="1" customWidth="1"/>
    <col min="2794" max="2794" width="18.5703125" style="1" customWidth="1"/>
    <col min="2795" max="2795" width="7.28515625" style="1" customWidth="1"/>
    <col min="2796" max="2796" width="2.28515625" style="1" customWidth="1"/>
    <col min="2797" max="2797" width="17.85546875" style="1" customWidth="1"/>
    <col min="2798" max="2798" width="5.140625" style="1" customWidth="1"/>
    <col min="2799" max="2800" width="1.85546875" style="1" customWidth="1"/>
    <col min="2801" max="2801" width="17.140625" style="1" bestFit="1" customWidth="1"/>
    <col min="2802" max="2802" width="2.85546875" style="1" customWidth="1"/>
    <col min="2803" max="2803" width="18.28515625" style="1" customWidth="1"/>
    <col min="2804" max="2804" width="3" style="1" customWidth="1"/>
    <col min="2805" max="2805" width="4.42578125" style="1" customWidth="1"/>
    <col min="2806" max="2806" width="12" style="1" customWidth="1"/>
    <col min="2807" max="3044" width="11.42578125" style="1"/>
    <col min="3045" max="3045" width="5.85546875" style="1" customWidth="1"/>
    <col min="3046" max="3046" width="50.42578125" style="1" customWidth="1"/>
    <col min="3047" max="3047" width="16.42578125" style="1" customWidth="1"/>
    <col min="3048" max="3048" width="7.140625" style="1" customWidth="1"/>
    <col min="3049" max="3049" width="3.42578125" style="1" customWidth="1"/>
    <col min="3050" max="3050" width="18.5703125" style="1" customWidth="1"/>
    <col min="3051" max="3051" width="7.28515625" style="1" customWidth="1"/>
    <col min="3052" max="3052" width="2.28515625" style="1" customWidth="1"/>
    <col min="3053" max="3053" width="17.85546875" style="1" customWidth="1"/>
    <col min="3054" max="3054" width="5.140625" style="1" customWidth="1"/>
    <col min="3055" max="3056" width="1.85546875" style="1" customWidth="1"/>
    <col min="3057" max="3057" width="17.140625" style="1" bestFit="1" customWidth="1"/>
    <col min="3058" max="3058" width="2.85546875" style="1" customWidth="1"/>
    <col min="3059" max="3059" width="18.28515625" style="1" customWidth="1"/>
    <col min="3060" max="3060" width="3" style="1" customWidth="1"/>
    <col min="3061" max="3061" width="4.42578125" style="1" customWidth="1"/>
    <col min="3062" max="3062" width="12" style="1" customWidth="1"/>
    <col min="3063" max="3300" width="11.42578125" style="1"/>
    <col min="3301" max="3301" width="5.85546875" style="1" customWidth="1"/>
    <col min="3302" max="3302" width="50.42578125" style="1" customWidth="1"/>
    <col min="3303" max="3303" width="16.42578125" style="1" customWidth="1"/>
    <col min="3304" max="3304" width="7.140625" style="1" customWidth="1"/>
    <col min="3305" max="3305" width="3.42578125" style="1" customWidth="1"/>
    <col min="3306" max="3306" width="18.5703125" style="1" customWidth="1"/>
    <col min="3307" max="3307" width="7.28515625" style="1" customWidth="1"/>
    <col min="3308" max="3308" width="2.28515625" style="1" customWidth="1"/>
    <col min="3309" max="3309" width="17.85546875" style="1" customWidth="1"/>
    <col min="3310" max="3310" width="5.140625" style="1" customWidth="1"/>
    <col min="3311" max="3312" width="1.85546875" style="1" customWidth="1"/>
    <col min="3313" max="3313" width="17.140625" style="1" bestFit="1" customWidth="1"/>
    <col min="3314" max="3314" width="2.85546875" style="1" customWidth="1"/>
    <col min="3315" max="3315" width="18.28515625" style="1" customWidth="1"/>
    <col min="3316" max="3316" width="3" style="1" customWidth="1"/>
    <col min="3317" max="3317" width="4.42578125" style="1" customWidth="1"/>
    <col min="3318" max="3318" width="12" style="1" customWidth="1"/>
    <col min="3319" max="3556" width="11.42578125" style="1"/>
    <col min="3557" max="3557" width="5.85546875" style="1" customWidth="1"/>
    <col min="3558" max="3558" width="50.42578125" style="1" customWidth="1"/>
    <col min="3559" max="3559" width="16.42578125" style="1" customWidth="1"/>
    <col min="3560" max="3560" width="7.140625" style="1" customWidth="1"/>
    <col min="3561" max="3561" width="3.42578125" style="1" customWidth="1"/>
    <col min="3562" max="3562" width="18.5703125" style="1" customWidth="1"/>
    <col min="3563" max="3563" width="7.28515625" style="1" customWidth="1"/>
    <col min="3564" max="3564" width="2.28515625" style="1" customWidth="1"/>
    <col min="3565" max="3565" width="17.85546875" style="1" customWidth="1"/>
    <col min="3566" max="3566" width="5.140625" style="1" customWidth="1"/>
    <col min="3567" max="3568" width="1.85546875" style="1" customWidth="1"/>
    <col min="3569" max="3569" width="17.140625" style="1" bestFit="1" customWidth="1"/>
    <col min="3570" max="3570" width="2.85546875" style="1" customWidth="1"/>
    <col min="3571" max="3571" width="18.28515625" style="1" customWidth="1"/>
    <col min="3572" max="3572" width="3" style="1" customWidth="1"/>
    <col min="3573" max="3573" width="4.42578125" style="1" customWidth="1"/>
    <col min="3574" max="3574" width="12" style="1" customWidth="1"/>
    <col min="3575" max="3812" width="11.42578125" style="1"/>
    <col min="3813" max="3813" width="5.85546875" style="1" customWidth="1"/>
    <col min="3814" max="3814" width="50.42578125" style="1" customWidth="1"/>
    <col min="3815" max="3815" width="16.42578125" style="1" customWidth="1"/>
    <col min="3816" max="3816" width="7.140625" style="1" customWidth="1"/>
    <col min="3817" max="3817" width="3.42578125" style="1" customWidth="1"/>
    <col min="3818" max="3818" width="18.5703125" style="1" customWidth="1"/>
    <col min="3819" max="3819" width="7.28515625" style="1" customWidth="1"/>
    <col min="3820" max="3820" width="2.28515625" style="1" customWidth="1"/>
    <col min="3821" max="3821" width="17.85546875" style="1" customWidth="1"/>
    <col min="3822" max="3822" width="5.140625" style="1" customWidth="1"/>
    <col min="3823" max="3824" width="1.85546875" style="1" customWidth="1"/>
    <col min="3825" max="3825" width="17.140625" style="1" bestFit="1" customWidth="1"/>
    <col min="3826" max="3826" width="2.85546875" style="1" customWidth="1"/>
    <col min="3827" max="3827" width="18.28515625" style="1" customWidth="1"/>
    <col min="3828" max="3828" width="3" style="1" customWidth="1"/>
    <col min="3829" max="3829" width="4.42578125" style="1" customWidth="1"/>
    <col min="3830" max="3830" width="12" style="1" customWidth="1"/>
    <col min="3831" max="4068" width="11.42578125" style="1"/>
    <col min="4069" max="4069" width="5.85546875" style="1" customWidth="1"/>
    <col min="4070" max="4070" width="50.42578125" style="1" customWidth="1"/>
    <col min="4071" max="4071" width="16.42578125" style="1" customWidth="1"/>
    <col min="4072" max="4072" width="7.140625" style="1" customWidth="1"/>
    <col min="4073" max="4073" width="3.42578125" style="1" customWidth="1"/>
    <col min="4074" max="4074" width="18.5703125" style="1" customWidth="1"/>
    <col min="4075" max="4075" width="7.28515625" style="1" customWidth="1"/>
    <col min="4076" max="4076" width="2.28515625" style="1" customWidth="1"/>
    <col min="4077" max="4077" width="17.85546875" style="1" customWidth="1"/>
    <col min="4078" max="4078" width="5.140625" style="1" customWidth="1"/>
    <col min="4079" max="4080" width="1.85546875" style="1" customWidth="1"/>
    <col min="4081" max="4081" width="17.140625" style="1" bestFit="1" customWidth="1"/>
    <col min="4082" max="4082" width="2.85546875" style="1" customWidth="1"/>
    <col min="4083" max="4083" width="18.28515625" style="1" customWidth="1"/>
    <col min="4084" max="4084" width="3" style="1" customWidth="1"/>
    <col min="4085" max="4085" width="4.42578125" style="1" customWidth="1"/>
    <col min="4086" max="4086" width="12" style="1" customWidth="1"/>
    <col min="4087" max="4324" width="11.42578125" style="1"/>
    <col min="4325" max="4325" width="5.85546875" style="1" customWidth="1"/>
    <col min="4326" max="4326" width="50.42578125" style="1" customWidth="1"/>
    <col min="4327" max="4327" width="16.42578125" style="1" customWidth="1"/>
    <col min="4328" max="4328" width="7.140625" style="1" customWidth="1"/>
    <col min="4329" max="4329" width="3.42578125" style="1" customWidth="1"/>
    <col min="4330" max="4330" width="18.5703125" style="1" customWidth="1"/>
    <col min="4331" max="4331" width="7.28515625" style="1" customWidth="1"/>
    <col min="4332" max="4332" width="2.28515625" style="1" customWidth="1"/>
    <col min="4333" max="4333" width="17.85546875" style="1" customWidth="1"/>
    <col min="4334" max="4334" width="5.140625" style="1" customWidth="1"/>
    <col min="4335" max="4336" width="1.85546875" style="1" customWidth="1"/>
    <col min="4337" max="4337" width="17.140625" style="1" bestFit="1" customWidth="1"/>
    <col min="4338" max="4338" width="2.85546875" style="1" customWidth="1"/>
    <col min="4339" max="4339" width="18.28515625" style="1" customWidth="1"/>
    <col min="4340" max="4340" width="3" style="1" customWidth="1"/>
    <col min="4341" max="4341" width="4.42578125" style="1" customWidth="1"/>
    <col min="4342" max="4342" width="12" style="1" customWidth="1"/>
    <col min="4343" max="4580" width="11.42578125" style="1"/>
    <col min="4581" max="4581" width="5.85546875" style="1" customWidth="1"/>
    <col min="4582" max="4582" width="50.42578125" style="1" customWidth="1"/>
    <col min="4583" max="4583" width="16.42578125" style="1" customWidth="1"/>
    <col min="4584" max="4584" width="7.140625" style="1" customWidth="1"/>
    <col min="4585" max="4585" width="3.42578125" style="1" customWidth="1"/>
    <col min="4586" max="4586" width="18.5703125" style="1" customWidth="1"/>
    <col min="4587" max="4587" width="7.28515625" style="1" customWidth="1"/>
    <col min="4588" max="4588" width="2.28515625" style="1" customWidth="1"/>
    <col min="4589" max="4589" width="17.85546875" style="1" customWidth="1"/>
    <col min="4590" max="4590" width="5.140625" style="1" customWidth="1"/>
    <col min="4591" max="4592" width="1.85546875" style="1" customWidth="1"/>
    <col min="4593" max="4593" width="17.140625" style="1" bestFit="1" customWidth="1"/>
    <col min="4594" max="4594" width="2.85546875" style="1" customWidth="1"/>
    <col min="4595" max="4595" width="18.28515625" style="1" customWidth="1"/>
    <col min="4596" max="4596" width="3" style="1" customWidth="1"/>
    <col min="4597" max="4597" width="4.42578125" style="1" customWidth="1"/>
    <col min="4598" max="4598" width="12" style="1" customWidth="1"/>
    <col min="4599" max="4836" width="11.42578125" style="1"/>
    <col min="4837" max="4837" width="5.85546875" style="1" customWidth="1"/>
    <col min="4838" max="4838" width="50.42578125" style="1" customWidth="1"/>
    <col min="4839" max="4839" width="16.42578125" style="1" customWidth="1"/>
    <col min="4840" max="4840" width="7.140625" style="1" customWidth="1"/>
    <col min="4841" max="4841" width="3.42578125" style="1" customWidth="1"/>
    <col min="4842" max="4842" width="18.5703125" style="1" customWidth="1"/>
    <col min="4843" max="4843" width="7.28515625" style="1" customWidth="1"/>
    <col min="4844" max="4844" width="2.28515625" style="1" customWidth="1"/>
    <col min="4845" max="4845" width="17.85546875" style="1" customWidth="1"/>
    <col min="4846" max="4846" width="5.140625" style="1" customWidth="1"/>
    <col min="4847" max="4848" width="1.85546875" style="1" customWidth="1"/>
    <col min="4849" max="4849" width="17.140625" style="1" bestFit="1" customWidth="1"/>
    <col min="4850" max="4850" width="2.85546875" style="1" customWidth="1"/>
    <col min="4851" max="4851" width="18.28515625" style="1" customWidth="1"/>
    <col min="4852" max="4852" width="3" style="1" customWidth="1"/>
    <col min="4853" max="4853" width="4.42578125" style="1" customWidth="1"/>
    <col min="4854" max="4854" width="12" style="1" customWidth="1"/>
    <col min="4855" max="5092" width="11.42578125" style="1"/>
    <col min="5093" max="5093" width="5.85546875" style="1" customWidth="1"/>
    <col min="5094" max="5094" width="50.42578125" style="1" customWidth="1"/>
    <col min="5095" max="5095" width="16.42578125" style="1" customWidth="1"/>
    <col min="5096" max="5096" width="7.140625" style="1" customWidth="1"/>
    <col min="5097" max="5097" width="3.42578125" style="1" customWidth="1"/>
    <col min="5098" max="5098" width="18.5703125" style="1" customWidth="1"/>
    <col min="5099" max="5099" width="7.28515625" style="1" customWidth="1"/>
    <col min="5100" max="5100" width="2.28515625" style="1" customWidth="1"/>
    <col min="5101" max="5101" width="17.85546875" style="1" customWidth="1"/>
    <col min="5102" max="5102" width="5.140625" style="1" customWidth="1"/>
    <col min="5103" max="5104" width="1.85546875" style="1" customWidth="1"/>
    <col min="5105" max="5105" width="17.140625" style="1" bestFit="1" customWidth="1"/>
    <col min="5106" max="5106" width="2.85546875" style="1" customWidth="1"/>
    <col min="5107" max="5107" width="18.28515625" style="1" customWidth="1"/>
    <col min="5108" max="5108" width="3" style="1" customWidth="1"/>
    <col min="5109" max="5109" width="4.42578125" style="1" customWidth="1"/>
    <col min="5110" max="5110" width="12" style="1" customWidth="1"/>
    <col min="5111" max="5348" width="11.42578125" style="1"/>
    <col min="5349" max="5349" width="5.85546875" style="1" customWidth="1"/>
    <col min="5350" max="5350" width="50.42578125" style="1" customWidth="1"/>
    <col min="5351" max="5351" width="16.42578125" style="1" customWidth="1"/>
    <col min="5352" max="5352" width="7.140625" style="1" customWidth="1"/>
    <col min="5353" max="5353" width="3.42578125" style="1" customWidth="1"/>
    <col min="5354" max="5354" width="18.5703125" style="1" customWidth="1"/>
    <col min="5355" max="5355" width="7.28515625" style="1" customWidth="1"/>
    <col min="5356" max="5356" width="2.28515625" style="1" customWidth="1"/>
    <col min="5357" max="5357" width="17.85546875" style="1" customWidth="1"/>
    <col min="5358" max="5358" width="5.140625" style="1" customWidth="1"/>
    <col min="5359" max="5360" width="1.85546875" style="1" customWidth="1"/>
    <col min="5361" max="5361" width="17.140625" style="1" bestFit="1" customWidth="1"/>
    <col min="5362" max="5362" width="2.85546875" style="1" customWidth="1"/>
    <col min="5363" max="5363" width="18.28515625" style="1" customWidth="1"/>
    <col min="5364" max="5364" width="3" style="1" customWidth="1"/>
    <col min="5365" max="5365" width="4.42578125" style="1" customWidth="1"/>
    <col min="5366" max="5366" width="12" style="1" customWidth="1"/>
    <col min="5367" max="5604" width="11.42578125" style="1"/>
    <col min="5605" max="5605" width="5.85546875" style="1" customWidth="1"/>
    <col min="5606" max="5606" width="50.42578125" style="1" customWidth="1"/>
    <col min="5607" max="5607" width="16.42578125" style="1" customWidth="1"/>
    <col min="5608" max="5608" width="7.140625" style="1" customWidth="1"/>
    <col min="5609" max="5609" width="3.42578125" style="1" customWidth="1"/>
    <col min="5610" max="5610" width="18.5703125" style="1" customWidth="1"/>
    <col min="5611" max="5611" width="7.28515625" style="1" customWidth="1"/>
    <col min="5612" max="5612" width="2.28515625" style="1" customWidth="1"/>
    <col min="5613" max="5613" width="17.85546875" style="1" customWidth="1"/>
    <col min="5614" max="5614" width="5.140625" style="1" customWidth="1"/>
    <col min="5615" max="5616" width="1.85546875" style="1" customWidth="1"/>
    <col min="5617" max="5617" width="17.140625" style="1" bestFit="1" customWidth="1"/>
    <col min="5618" max="5618" width="2.85546875" style="1" customWidth="1"/>
    <col min="5619" max="5619" width="18.28515625" style="1" customWidth="1"/>
    <col min="5620" max="5620" width="3" style="1" customWidth="1"/>
    <col min="5621" max="5621" width="4.42578125" style="1" customWidth="1"/>
    <col min="5622" max="5622" width="12" style="1" customWidth="1"/>
    <col min="5623" max="5860" width="11.42578125" style="1"/>
    <col min="5861" max="5861" width="5.85546875" style="1" customWidth="1"/>
    <col min="5862" max="5862" width="50.42578125" style="1" customWidth="1"/>
    <col min="5863" max="5863" width="16.42578125" style="1" customWidth="1"/>
    <col min="5864" max="5864" width="7.140625" style="1" customWidth="1"/>
    <col min="5865" max="5865" width="3.42578125" style="1" customWidth="1"/>
    <col min="5866" max="5866" width="18.5703125" style="1" customWidth="1"/>
    <col min="5867" max="5867" width="7.28515625" style="1" customWidth="1"/>
    <col min="5868" max="5868" width="2.28515625" style="1" customWidth="1"/>
    <col min="5869" max="5869" width="17.85546875" style="1" customWidth="1"/>
    <col min="5870" max="5870" width="5.140625" style="1" customWidth="1"/>
    <col min="5871" max="5872" width="1.85546875" style="1" customWidth="1"/>
    <col min="5873" max="5873" width="17.140625" style="1" bestFit="1" customWidth="1"/>
    <col min="5874" max="5874" width="2.85546875" style="1" customWidth="1"/>
    <col min="5875" max="5875" width="18.28515625" style="1" customWidth="1"/>
    <col min="5876" max="5876" width="3" style="1" customWidth="1"/>
    <col min="5877" max="5877" width="4.42578125" style="1" customWidth="1"/>
    <col min="5878" max="5878" width="12" style="1" customWidth="1"/>
    <col min="5879" max="6116" width="11.42578125" style="1"/>
    <col min="6117" max="6117" width="5.85546875" style="1" customWidth="1"/>
    <col min="6118" max="6118" width="50.42578125" style="1" customWidth="1"/>
    <col min="6119" max="6119" width="16.42578125" style="1" customWidth="1"/>
    <col min="6120" max="6120" width="7.140625" style="1" customWidth="1"/>
    <col min="6121" max="6121" width="3.42578125" style="1" customWidth="1"/>
    <col min="6122" max="6122" width="18.5703125" style="1" customWidth="1"/>
    <col min="6123" max="6123" width="7.28515625" style="1" customWidth="1"/>
    <col min="6124" max="6124" width="2.28515625" style="1" customWidth="1"/>
    <col min="6125" max="6125" width="17.85546875" style="1" customWidth="1"/>
    <col min="6126" max="6126" width="5.140625" style="1" customWidth="1"/>
    <col min="6127" max="6128" width="1.85546875" style="1" customWidth="1"/>
    <col min="6129" max="6129" width="17.140625" style="1" bestFit="1" customWidth="1"/>
    <col min="6130" max="6130" width="2.85546875" style="1" customWidth="1"/>
    <col min="6131" max="6131" width="18.28515625" style="1" customWidth="1"/>
    <col min="6132" max="6132" width="3" style="1" customWidth="1"/>
    <col min="6133" max="6133" width="4.42578125" style="1" customWidth="1"/>
    <col min="6134" max="6134" width="12" style="1" customWidth="1"/>
    <col min="6135" max="6372" width="11.42578125" style="1"/>
    <col min="6373" max="6373" width="5.85546875" style="1" customWidth="1"/>
    <col min="6374" max="6374" width="50.42578125" style="1" customWidth="1"/>
    <col min="6375" max="6375" width="16.42578125" style="1" customWidth="1"/>
    <col min="6376" max="6376" width="7.140625" style="1" customWidth="1"/>
    <col min="6377" max="6377" width="3.42578125" style="1" customWidth="1"/>
    <col min="6378" max="6378" width="18.5703125" style="1" customWidth="1"/>
    <col min="6379" max="6379" width="7.28515625" style="1" customWidth="1"/>
    <col min="6380" max="6380" width="2.28515625" style="1" customWidth="1"/>
    <col min="6381" max="6381" width="17.85546875" style="1" customWidth="1"/>
    <col min="6382" max="6382" width="5.140625" style="1" customWidth="1"/>
    <col min="6383" max="6384" width="1.85546875" style="1" customWidth="1"/>
    <col min="6385" max="6385" width="17.140625" style="1" bestFit="1" customWidth="1"/>
    <col min="6386" max="6386" width="2.85546875" style="1" customWidth="1"/>
    <col min="6387" max="6387" width="18.28515625" style="1" customWidth="1"/>
    <col min="6388" max="6388" width="3" style="1" customWidth="1"/>
    <col min="6389" max="6389" width="4.42578125" style="1" customWidth="1"/>
    <col min="6390" max="6390" width="12" style="1" customWidth="1"/>
    <col min="6391" max="6628" width="11.42578125" style="1"/>
    <col min="6629" max="6629" width="5.85546875" style="1" customWidth="1"/>
    <col min="6630" max="6630" width="50.42578125" style="1" customWidth="1"/>
    <col min="6631" max="6631" width="16.42578125" style="1" customWidth="1"/>
    <col min="6632" max="6632" width="7.140625" style="1" customWidth="1"/>
    <col min="6633" max="6633" width="3.42578125" style="1" customWidth="1"/>
    <col min="6634" max="6634" width="18.5703125" style="1" customWidth="1"/>
    <col min="6635" max="6635" width="7.28515625" style="1" customWidth="1"/>
    <col min="6636" max="6636" width="2.28515625" style="1" customWidth="1"/>
    <col min="6637" max="6637" width="17.85546875" style="1" customWidth="1"/>
    <col min="6638" max="6638" width="5.140625" style="1" customWidth="1"/>
    <col min="6639" max="6640" width="1.85546875" style="1" customWidth="1"/>
    <col min="6641" max="6641" width="17.140625" style="1" bestFit="1" customWidth="1"/>
    <col min="6642" max="6642" width="2.85546875" style="1" customWidth="1"/>
    <col min="6643" max="6643" width="18.28515625" style="1" customWidth="1"/>
    <col min="6644" max="6644" width="3" style="1" customWidth="1"/>
    <col min="6645" max="6645" width="4.42578125" style="1" customWidth="1"/>
    <col min="6646" max="6646" width="12" style="1" customWidth="1"/>
    <col min="6647" max="6884" width="11.42578125" style="1"/>
    <col min="6885" max="6885" width="5.85546875" style="1" customWidth="1"/>
    <col min="6886" max="6886" width="50.42578125" style="1" customWidth="1"/>
    <col min="6887" max="6887" width="16.42578125" style="1" customWidth="1"/>
    <col min="6888" max="6888" width="7.140625" style="1" customWidth="1"/>
    <col min="6889" max="6889" width="3.42578125" style="1" customWidth="1"/>
    <col min="6890" max="6890" width="18.5703125" style="1" customWidth="1"/>
    <col min="6891" max="6891" width="7.28515625" style="1" customWidth="1"/>
    <col min="6892" max="6892" width="2.28515625" style="1" customWidth="1"/>
    <col min="6893" max="6893" width="17.85546875" style="1" customWidth="1"/>
    <col min="6894" max="6894" width="5.140625" style="1" customWidth="1"/>
    <col min="6895" max="6896" width="1.85546875" style="1" customWidth="1"/>
    <col min="6897" max="6897" width="17.140625" style="1" bestFit="1" customWidth="1"/>
    <col min="6898" max="6898" width="2.85546875" style="1" customWidth="1"/>
    <col min="6899" max="6899" width="18.28515625" style="1" customWidth="1"/>
    <col min="6900" max="6900" width="3" style="1" customWidth="1"/>
    <col min="6901" max="6901" width="4.42578125" style="1" customWidth="1"/>
    <col min="6902" max="6902" width="12" style="1" customWidth="1"/>
    <col min="6903" max="7140" width="11.42578125" style="1"/>
    <col min="7141" max="7141" width="5.85546875" style="1" customWidth="1"/>
    <col min="7142" max="7142" width="50.42578125" style="1" customWidth="1"/>
    <col min="7143" max="7143" width="16.42578125" style="1" customWidth="1"/>
    <col min="7144" max="7144" width="7.140625" style="1" customWidth="1"/>
    <col min="7145" max="7145" width="3.42578125" style="1" customWidth="1"/>
    <col min="7146" max="7146" width="18.5703125" style="1" customWidth="1"/>
    <col min="7147" max="7147" width="7.28515625" style="1" customWidth="1"/>
    <col min="7148" max="7148" width="2.28515625" style="1" customWidth="1"/>
    <col min="7149" max="7149" width="17.85546875" style="1" customWidth="1"/>
    <col min="7150" max="7150" width="5.140625" style="1" customWidth="1"/>
    <col min="7151" max="7152" width="1.85546875" style="1" customWidth="1"/>
    <col min="7153" max="7153" width="17.140625" style="1" bestFit="1" customWidth="1"/>
    <col min="7154" max="7154" width="2.85546875" style="1" customWidth="1"/>
    <col min="7155" max="7155" width="18.28515625" style="1" customWidth="1"/>
    <col min="7156" max="7156" width="3" style="1" customWidth="1"/>
    <col min="7157" max="7157" width="4.42578125" style="1" customWidth="1"/>
    <col min="7158" max="7158" width="12" style="1" customWidth="1"/>
    <col min="7159" max="7396" width="11.42578125" style="1"/>
    <col min="7397" max="7397" width="5.85546875" style="1" customWidth="1"/>
    <col min="7398" max="7398" width="50.42578125" style="1" customWidth="1"/>
    <col min="7399" max="7399" width="16.42578125" style="1" customWidth="1"/>
    <col min="7400" max="7400" width="7.140625" style="1" customWidth="1"/>
    <col min="7401" max="7401" width="3.42578125" style="1" customWidth="1"/>
    <col min="7402" max="7402" width="18.5703125" style="1" customWidth="1"/>
    <col min="7403" max="7403" width="7.28515625" style="1" customWidth="1"/>
    <col min="7404" max="7404" width="2.28515625" style="1" customWidth="1"/>
    <col min="7405" max="7405" width="17.85546875" style="1" customWidth="1"/>
    <col min="7406" max="7406" width="5.140625" style="1" customWidth="1"/>
    <col min="7407" max="7408" width="1.85546875" style="1" customWidth="1"/>
    <col min="7409" max="7409" width="17.140625" style="1" bestFit="1" customWidth="1"/>
    <col min="7410" max="7410" width="2.85546875" style="1" customWidth="1"/>
    <col min="7411" max="7411" width="18.28515625" style="1" customWidth="1"/>
    <col min="7412" max="7412" width="3" style="1" customWidth="1"/>
    <col min="7413" max="7413" width="4.42578125" style="1" customWidth="1"/>
    <col min="7414" max="7414" width="12" style="1" customWidth="1"/>
    <col min="7415" max="7652" width="11.42578125" style="1"/>
    <col min="7653" max="7653" width="5.85546875" style="1" customWidth="1"/>
    <col min="7654" max="7654" width="50.42578125" style="1" customWidth="1"/>
    <col min="7655" max="7655" width="16.42578125" style="1" customWidth="1"/>
    <col min="7656" max="7656" width="7.140625" style="1" customWidth="1"/>
    <col min="7657" max="7657" width="3.42578125" style="1" customWidth="1"/>
    <col min="7658" max="7658" width="18.5703125" style="1" customWidth="1"/>
    <col min="7659" max="7659" width="7.28515625" style="1" customWidth="1"/>
    <col min="7660" max="7660" width="2.28515625" style="1" customWidth="1"/>
    <col min="7661" max="7661" width="17.85546875" style="1" customWidth="1"/>
    <col min="7662" max="7662" width="5.140625" style="1" customWidth="1"/>
    <col min="7663" max="7664" width="1.85546875" style="1" customWidth="1"/>
    <col min="7665" max="7665" width="17.140625" style="1" bestFit="1" customWidth="1"/>
    <col min="7666" max="7666" width="2.85546875" style="1" customWidth="1"/>
    <col min="7667" max="7667" width="18.28515625" style="1" customWidth="1"/>
    <col min="7668" max="7668" width="3" style="1" customWidth="1"/>
    <col min="7669" max="7669" width="4.42578125" style="1" customWidth="1"/>
    <col min="7670" max="7670" width="12" style="1" customWidth="1"/>
    <col min="7671" max="7908" width="11.42578125" style="1"/>
    <col min="7909" max="7909" width="5.85546875" style="1" customWidth="1"/>
    <col min="7910" max="7910" width="50.42578125" style="1" customWidth="1"/>
    <col min="7911" max="7911" width="16.42578125" style="1" customWidth="1"/>
    <col min="7912" max="7912" width="7.140625" style="1" customWidth="1"/>
    <col min="7913" max="7913" width="3.42578125" style="1" customWidth="1"/>
    <col min="7914" max="7914" width="18.5703125" style="1" customWidth="1"/>
    <col min="7915" max="7915" width="7.28515625" style="1" customWidth="1"/>
    <col min="7916" max="7916" width="2.28515625" style="1" customWidth="1"/>
    <col min="7917" max="7917" width="17.85546875" style="1" customWidth="1"/>
    <col min="7918" max="7918" width="5.140625" style="1" customWidth="1"/>
    <col min="7919" max="7920" width="1.85546875" style="1" customWidth="1"/>
    <col min="7921" max="7921" width="17.140625" style="1" bestFit="1" customWidth="1"/>
    <col min="7922" max="7922" width="2.85546875" style="1" customWidth="1"/>
    <col min="7923" max="7923" width="18.28515625" style="1" customWidth="1"/>
    <col min="7924" max="7924" width="3" style="1" customWidth="1"/>
    <col min="7925" max="7925" width="4.42578125" style="1" customWidth="1"/>
    <col min="7926" max="7926" width="12" style="1" customWidth="1"/>
    <col min="7927" max="8164" width="11.42578125" style="1"/>
    <col min="8165" max="8165" width="5.85546875" style="1" customWidth="1"/>
    <col min="8166" max="8166" width="50.42578125" style="1" customWidth="1"/>
    <col min="8167" max="8167" width="16.42578125" style="1" customWidth="1"/>
    <col min="8168" max="8168" width="7.140625" style="1" customWidth="1"/>
    <col min="8169" max="8169" width="3.42578125" style="1" customWidth="1"/>
    <col min="8170" max="8170" width="18.5703125" style="1" customWidth="1"/>
    <col min="8171" max="8171" width="7.28515625" style="1" customWidth="1"/>
    <col min="8172" max="8172" width="2.28515625" style="1" customWidth="1"/>
    <col min="8173" max="8173" width="17.85546875" style="1" customWidth="1"/>
    <col min="8174" max="8174" width="5.140625" style="1" customWidth="1"/>
    <col min="8175" max="8176" width="1.85546875" style="1" customWidth="1"/>
    <col min="8177" max="8177" width="17.140625" style="1" bestFit="1" customWidth="1"/>
    <col min="8178" max="8178" width="2.85546875" style="1" customWidth="1"/>
    <col min="8179" max="8179" width="18.28515625" style="1" customWidth="1"/>
    <col min="8180" max="8180" width="3" style="1" customWidth="1"/>
    <col min="8181" max="8181" width="4.42578125" style="1" customWidth="1"/>
    <col min="8182" max="8182" width="12" style="1" customWidth="1"/>
    <col min="8183" max="8420" width="11.42578125" style="1"/>
    <col min="8421" max="8421" width="5.85546875" style="1" customWidth="1"/>
    <col min="8422" max="8422" width="50.42578125" style="1" customWidth="1"/>
    <col min="8423" max="8423" width="16.42578125" style="1" customWidth="1"/>
    <col min="8424" max="8424" width="7.140625" style="1" customWidth="1"/>
    <col min="8425" max="8425" width="3.42578125" style="1" customWidth="1"/>
    <col min="8426" max="8426" width="18.5703125" style="1" customWidth="1"/>
    <col min="8427" max="8427" width="7.28515625" style="1" customWidth="1"/>
    <col min="8428" max="8428" width="2.28515625" style="1" customWidth="1"/>
    <col min="8429" max="8429" width="17.85546875" style="1" customWidth="1"/>
    <col min="8430" max="8430" width="5.140625" style="1" customWidth="1"/>
    <col min="8431" max="8432" width="1.85546875" style="1" customWidth="1"/>
    <col min="8433" max="8433" width="17.140625" style="1" bestFit="1" customWidth="1"/>
    <col min="8434" max="8434" width="2.85546875" style="1" customWidth="1"/>
    <col min="8435" max="8435" width="18.28515625" style="1" customWidth="1"/>
    <col min="8436" max="8436" width="3" style="1" customWidth="1"/>
    <col min="8437" max="8437" width="4.42578125" style="1" customWidth="1"/>
    <col min="8438" max="8438" width="12" style="1" customWidth="1"/>
    <col min="8439" max="8676" width="11.42578125" style="1"/>
    <col min="8677" max="8677" width="5.85546875" style="1" customWidth="1"/>
    <col min="8678" max="8678" width="50.42578125" style="1" customWidth="1"/>
    <col min="8679" max="8679" width="16.42578125" style="1" customWidth="1"/>
    <col min="8680" max="8680" width="7.140625" style="1" customWidth="1"/>
    <col min="8681" max="8681" width="3.42578125" style="1" customWidth="1"/>
    <col min="8682" max="8682" width="18.5703125" style="1" customWidth="1"/>
    <col min="8683" max="8683" width="7.28515625" style="1" customWidth="1"/>
    <col min="8684" max="8684" width="2.28515625" style="1" customWidth="1"/>
    <col min="8685" max="8685" width="17.85546875" style="1" customWidth="1"/>
    <col min="8686" max="8686" width="5.140625" style="1" customWidth="1"/>
    <col min="8687" max="8688" width="1.85546875" style="1" customWidth="1"/>
    <col min="8689" max="8689" width="17.140625" style="1" bestFit="1" customWidth="1"/>
    <col min="8690" max="8690" width="2.85546875" style="1" customWidth="1"/>
    <col min="8691" max="8691" width="18.28515625" style="1" customWidth="1"/>
    <col min="8692" max="8692" width="3" style="1" customWidth="1"/>
    <col min="8693" max="8693" width="4.42578125" style="1" customWidth="1"/>
    <col min="8694" max="8694" width="12" style="1" customWidth="1"/>
    <col min="8695" max="8932" width="11.42578125" style="1"/>
    <col min="8933" max="8933" width="5.85546875" style="1" customWidth="1"/>
    <col min="8934" max="8934" width="50.42578125" style="1" customWidth="1"/>
    <col min="8935" max="8935" width="16.42578125" style="1" customWidth="1"/>
    <col min="8936" max="8936" width="7.140625" style="1" customWidth="1"/>
    <col min="8937" max="8937" width="3.42578125" style="1" customWidth="1"/>
    <col min="8938" max="8938" width="18.5703125" style="1" customWidth="1"/>
    <col min="8939" max="8939" width="7.28515625" style="1" customWidth="1"/>
    <col min="8940" max="8940" width="2.28515625" style="1" customWidth="1"/>
    <col min="8941" max="8941" width="17.85546875" style="1" customWidth="1"/>
    <col min="8942" max="8942" width="5.140625" style="1" customWidth="1"/>
    <col min="8943" max="8944" width="1.85546875" style="1" customWidth="1"/>
    <col min="8945" max="8945" width="17.140625" style="1" bestFit="1" customWidth="1"/>
    <col min="8946" max="8946" width="2.85546875" style="1" customWidth="1"/>
    <col min="8947" max="8947" width="18.28515625" style="1" customWidth="1"/>
    <col min="8948" max="8948" width="3" style="1" customWidth="1"/>
    <col min="8949" max="8949" width="4.42578125" style="1" customWidth="1"/>
    <col min="8950" max="8950" width="12" style="1" customWidth="1"/>
    <col min="8951" max="9188" width="11.42578125" style="1"/>
    <col min="9189" max="9189" width="5.85546875" style="1" customWidth="1"/>
    <col min="9190" max="9190" width="50.42578125" style="1" customWidth="1"/>
    <col min="9191" max="9191" width="16.42578125" style="1" customWidth="1"/>
    <col min="9192" max="9192" width="7.140625" style="1" customWidth="1"/>
    <col min="9193" max="9193" width="3.42578125" style="1" customWidth="1"/>
    <col min="9194" max="9194" width="18.5703125" style="1" customWidth="1"/>
    <col min="9195" max="9195" width="7.28515625" style="1" customWidth="1"/>
    <col min="9196" max="9196" width="2.28515625" style="1" customWidth="1"/>
    <col min="9197" max="9197" width="17.85546875" style="1" customWidth="1"/>
    <col min="9198" max="9198" width="5.140625" style="1" customWidth="1"/>
    <col min="9199" max="9200" width="1.85546875" style="1" customWidth="1"/>
    <col min="9201" max="9201" width="17.140625" style="1" bestFit="1" customWidth="1"/>
    <col min="9202" max="9202" width="2.85546875" style="1" customWidth="1"/>
    <col min="9203" max="9203" width="18.28515625" style="1" customWidth="1"/>
    <col min="9204" max="9204" width="3" style="1" customWidth="1"/>
    <col min="9205" max="9205" width="4.42578125" style="1" customWidth="1"/>
    <col min="9206" max="9206" width="12" style="1" customWidth="1"/>
    <col min="9207" max="9444" width="11.42578125" style="1"/>
    <col min="9445" max="9445" width="5.85546875" style="1" customWidth="1"/>
    <col min="9446" max="9446" width="50.42578125" style="1" customWidth="1"/>
    <col min="9447" max="9447" width="16.42578125" style="1" customWidth="1"/>
    <col min="9448" max="9448" width="7.140625" style="1" customWidth="1"/>
    <col min="9449" max="9449" width="3.42578125" style="1" customWidth="1"/>
    <col min="9450" max="9450" width="18.5703125" style="1" customWidth="1"/>
    <col min="9451" max="9451" width="7.28515625" style="1" customWidth="1"/>
    <col min="9452" max="9452" width="2.28515625" style="1" customWidth="1"/>
    <col min="9453" max="9453" width="17.85546875" style="1" customWidth="1"/>
    <col min="9454" max="9454" width="5.140625" style="1" customWidth="1"/>
    <col min="9455" max="9456" width="1.85546875" style="1" customWidth="1"/>
    <col min="9457" max="9457" width="17.140625" style="1" bestFit="1" customWidth="1"/>
    <col min="9458" max="9458" width="2.85546875" style="1" customWidth="1"/>
    <col min="9459" max="9459" width="18.28515625" style="1" customWidth="1"/>
    <col min="9460" max="9460" width="3" style="1" customWidth="1"/>
    <col min="9461" max="9461" width="4.42578125" style="1" customWidth="1"/>
    <col min="9462" max="9462" width="12" style="1" customWidth="1"/>
    <col min="9463" max="9700" width="11.42578125" style="1"/>
    <col min="9701" max="9701" width="5.85546875" style="1" customWidth="1"/>
    <col min="9702" max="9702" width="50.42578125" style="1" customWidth="1"/>
    <col min="9703" max="9703" width="16.42578125" style="1" customWidth="1"/>
    <col min="9704" max="9704" width="7.140625" style="1" customWidth="1"/>
    <col min="9705" max="9705" width="3.42578125" style="1" customWidth="1"/>
    <col min="9706" max="9706" width="18.5703125" style="1" customWidth="1"/>
    <col min="9707" max="9707" width="7.28515625" style="1" customWidth="1"/>
    <col min="9708" max="9708" width="2.28515625" style="1" customWidth="1"/>
    <col min="9709" max="9709" width="17.85546875" style="1" customWidth="1"/>
    <col min="9710" max="9710" width="5.140625" style="1" customWidth="1"/>
    <col min="9711" max="9712" width="1.85546875" style="1" customWidth="1"/>
    <col min="9713" max="9713" width="17.140625" style="1" bestFit="1" customWidth="1"/>
    <col min="9714" max="9714" width="2.85546875" style="1" customWidth="1"/>
    <col min="9715" max="9715" width="18.28515625" style="1" customWidth="1"/>
    <col min="9716" max="9716" width="3" style="1" customWidth="1"/>
    <col min="9717" max="9717" width="4.42578125" style="1" customWidth="1"/>
    <col min="9718" max="9718" width="12" style="1" customWidth="1"/>
    <col min="9719" max="9956" width="11.42578125" style="1"/>
    <col min="9957" max="9957" width="5.85546875" style="1" customWidth="1"/>
    <col min="9958" max="9958" width="50.42578125" style="1" customWidth="1"/>
    <col min="9959" max="9959" width="16.42578125" style="1" customWidth="1"/>
    <col min="9960" max="9960" width="7.140625" style="1" customWidth="1"/>
    <col min="9961" max="9961" width="3.42578125" style="1" customWidth="1"/>
    <col min="9962" max="9962" width="18.5703125" style="1" customWidth="1"/>
    <col min="9963" max="9963" width="7.28515625" style="1" customWidth="1"/>
    <col min="9964" max="9964" width="2.28515625" style="1" customWidth="1"/>
    <col min="9965" max="9965" width="17.85546875" style="1" customWidth="1"/>
    <col min="9966" max="9966" width="5.140625" style="1" customWidth="1"/>
    <col min="9967" max="9968" width="1.85546875" style="1" customWidth="1"/>
    <col min="9969" max="9969" width="17.140625" style="1" bestFit="1" customWidth="1"/>
    <col min="9970" max="9970" width="2.85546875" style="1" customWidth="1"/>
    <col min="9971" max="9971" width="18.28515625" style="1" customWidth="1"/>
    <col min="9972" max="9972" width="3" style="1" customWidth="1"/>
    <col min="9973" max="9973" width="4.42578125" style="1" customWidth="1"/>
    <col min="9974" max="9974" width="12" style="1" customWidth="1"/>
    <col min="9975" max="10212" width="11.42578125" style="1"/>
    <col min="10213" max="10213" width="5.85546875" style="1" customWidth="1"/>
    <col min="10214" max="10214" width="50.42578125" style="1" customWidth="1"/>
    <col min="10215" max="10215" width="16.42578125" style="1" customWidth="1"/>
    <col min="10216" max="10216" width="7.140625" style="1" customWidth="1"/>
    <col min="10217" max="10217" width="3.42578125" style="1" customWidth="1"/>
    <col min="10218" max="10218" width="18.5703125" style="1" customWidth="1"/>
    <col min="10219" max="10219" width="7.28515625" style="1" customWidth="1"/>
    <col min="10220" max="10220" width="2.28515625" style="1" customWidth="1"/>
    <col min="10221" max="10221" width="17.85546875" style="1" customWidth="1"/>
    <col min="10222" max="10222" width="5.140625" style="1" customWidth="1"/>
    <col min="10223" max="10224" width="1.85546875" style="1" customWidth="1"/>
    <col min="10225" max="10225" width="17.140625" style="1" bestFit="1" customWidth="1"/>
    <col min="10226" max="10226" width="2.85546875" style="1" customWidth="1"/>
    <col min="10227" max="10227" width="18.28515625" style="1" customWidth="1"/>
    <col min="10228" max="10228" width="3" style="1" customWidth="1"/>
    <col min="10229" max="10229" width="4.42578125" style="1" customWidth="1"/>
    <col min="10230" max="10230" width="12" style="1" customWidth="1"/>
    <col min="10231" max="10468" width="11.42578125" style="1"/>
    <col min="10469" max="10469" width="5.85546875" style="1" customWidth="1"/>
    <col min="10470" max="10470" width="50.42578125" style="1" customWidth="1"/>
    <col min="10471" max="10471" width="16.42578125" style="1" customWidth="1"/>
    <col min="10472" max="10472" width="7.140625" style="1" customWidth="1"/>
    <col min="10473" max="10473" width="3.42578125" style="1" customWidth="1"/>
    <col min="10474" max="10474" width="18.5703125" style="1" customWidth="1"/>
    <col min="10475" max="10475" width="7.28515625" style="1" customWidth="1"/>
    <col min="10476" max="10476" width="2.28515625" style="1" customWidth="1"/>
    <col min="10477" max="10477" width="17.85546875" style="1" customWidth="1"/>
    <col min="10478" max="10478" width="5.140625" style="1" customWidth="1"/>
    <col min="10479" max="10480" width="1.85546875" style="1" customWidth="1"/>
    <col min="10481" max="10481" width="17.140625" style="1" bestFit="1" customWidth="1"/>
    <col min="10482" max="10482" width="2.85546875" style="1" customWidth="1"/>
    <col min="10483" max="10483" width="18.28515625" style="1" customWidth="1"/>
    <col min="10484" max="10484" width="3" style="1" customWidth="1"/>
    <col min="10485" max="10485" width="4.42578125" style="1" customWidth="1"/>
    <col min="10486" max="10486" width="12" style="1" customWidth="1"/>
    <col min="10487" max="10724" width="11.42578125" style="1"/>
    <col min="10725" max="10725" width="5.85546875" style="1" customWidth="1"/>
    <col min="10726" max="10726" width="50.42578125" style="1" customWidth="1"/>
    <col min="10727" max="10727" width="16.42578125" style="1" customWidth="1"/>
    <col min="10728" max="10728" width="7.140625" style="1" customWidth="1"/>
    <col min="10729" max="10729" width="3.42578125" style="1" customWidth="1"/>
    <col min="10730" max="10730" width="18.5703125" style="1" customWidth="1"/>
    <col min="10731" max="10731" width="7.28515625" style="1" customWidth="1"/>
    <col min="10732" max="10732" width="2.28515625" style="1" customWidth="1"/>
    <col min="10733" max="10733" width="17.85546875" style="1" customWidth="1"/>
    <col min="10734" max="10734" width="5.140625" style="1" customWidth="1"/>
    <col min="10735" max="10736" width="1.85546875" style="1" customWidth="1"/>
    <col min="10737" max="10737" width="17.140625" style="1" bestFit="1" customWidth="1"/>
    <col min="10738" max="10738" width="2.85546875" style="1" customWidth="1"/>
    <col min="10739" max="10739" width="18.28515625" style="1" customWidth="1"/>
    <col min="10740" max="10740" width="3" style="1" customWidth="1"/>
    <col min="10741" max="10741" width="4.42578125" style="1" customWidth="1"/>
    <col min="10742" max="10742" width="12" style="1" customWidth="1"/>
    <col min="10743" max="10980" width="11.42578125" style="1"/>
    <col min="10981" max="10981" width="5.85546875" style="1" customWidth="1"/>
    <col min="10982" max="10982" width="50.42578125" style="1" customWidth="1"/>
    <col min="10983" max="10983" width="16.42578125" style="1" customWidth="1"/>
    <col min="10984" max="10984" width="7.140625" style="1" customWidth="1"/>
    <col min="10985" max="10985" width="3.42578125" style="1" customWidth="1"/>
    <col min="10986" max="10986" width="18.5703125" style="1" customWidth="1"/>
    <col min="10987" max="10987" width="7.28515625" style="1" customWidth="1"/>
    <col min="10988" max="10988" width="2.28515625" style="1" customWidth="1"/>
    <col min="10989" max="10989" width="17.85546875" style="1" customWidth="1"/>
    <col min="10990" max="10990" width="5.140625" style="1" customWidth="1"/>
    <col min="10991" max="10992" width="1.85546875" style="1" customWidth="1"/>
    <col min="10993" max="10993" width="17.140625" style="1" bestFit="1" customWidth="1"/>
    <col min="10994" max="10994" width="2.85546875" style="1" customWidth="1"/>
    <col min="10995" max="10995" width="18.28515625" style="1" customWidth="1"/>
    <col min="10996" max="10996" width="3" style="1" customWidth="1"/>
    <col min="10997" max="10997" width="4.42578125" style="1" customWidth="1"/>
    <col min="10998" max="10998" width="12" style="1" customWidth="1"/>
    <col min="10999" max="11236" width="11.42578125" style="1"/>
    <col min="11237" max="11237" width="5.85546875" style="1" customWidth="1"/>
    <col min="11238" max="11238" width="50.42578125" style="1" customWidth="1"/>
    <col min="11239" max="11239" width="16.42578125" style="1" customWidth="1"/>
    <col min="11240" max="11240" width="7.140625" style="1" customWidth="1"/>
    <col min="11241" max="11241" width="3.42578125" style="1" customWidth="1"/>
    <col min="11242" max="11242" width="18.5703125" style="1" customWidth="1"/>
    <col min="11243" max="11243" width="7.28515625" style="1" customWidth="1"/>
    <col min="11244" max="11244" width="2.28515625" style="1" customWidth="1"/>
    <col min="11245" max="11245" width="17.85546875" style="1" customWidth="1"/>
    <col min="11246" max="11246" width="5.140625" style="1" customWidth="1"/>
    <col min="11247" max="11248" width="1.85546875" style="1" customWidth="1"/>
    <col min="11249" max="11249" width="17.140625" style="1" bestFit="1" customWidth="1"/>
    <col min="11250" max="11250" width="2.85546875" style="1" customWidth="1"/>
    <col min="11251" max="11251" width="18.28515625" style="1" customWidth="1"/>
    <col min="11252" max="11252" width="3" style="1" customWidth="1"/>
    <col min="11253" max="11253" width="4.42578125" style="1" customWidth="1"/>
    <col min="11254" max="11254" width="12" style="1" customWidth="1"/>
    <col min="11255" max="11492" width="11.42578125" style="1"/>
    <col min="11493" max="11493" width="5.85546875" style="1" customWidth="1"/>
    <col min="11494" max="11494" width="50.42578125" style="1" customWidth="1"/>
    <col min="11495" max="11495" width="16.42578125" style="1" customWidth="1"/>
    <col min="11496" max="11496" width="7.140625" style="1" customWidth="1"/>
    <col min="11497" max="11497" width="3.42578125" style="1" customWidth="1"/>
    <col min="11498" max="11498" width="18.5703125" style="1" customWidth="1"/>
    <col min="11499" max="11499" width="7.28515625" style="1" customWidth="1"/>
    <col min="11500" max="11500" width="2.28515625" style="1" customWidth="1"/>
    <col min="11501" max="11501" width="17.85546875" style="1" customWidth="1"/>
    <col min="11502" max="11502" width="5.140625" style="1" customWidth="1"/>
    <col min="11503" max="11504" width="1.85546875" style="1" customWidth="1"/>
    <col min="11505" max="11505" width="17.140625" style="1" bestFit="1" customWidth="1"/>
    <col min="11506" max="11506" width="2.85546875" style="1" customWidth="1"/>
    <col min="11507" max="11507" width="18.28515625" style="1" customWidth="1"/>
    <col min="11508" max="11508" width="3" style="1" customWidth="1"/>
    <col min="11509" max="11509" width="4.42578125" style="1" customWidth="1"/>
    <col min="11510" max="11510" width="12" style="1" customWidth="1"/>
    <col min="11511" max="11748" width="11.42578125" style="1"/>
    <col min="11749" max="11749" width="5.85546875" style="1" customWidth="1"/>
    <col min="11750" max="11750" width="50.42578125" style="1" customWidth="1"/>
    <col min="11751" max="11751" width="16.42578125" style="1" customWidth="1"/>
    <col min="11752" max="11752" width="7.140625" style="1" customWidth="1"/>
    <col min="11753" max="11753" width="3.42578125" style="1" customWidth="1"/>
    <col min="11754" max="11754" width="18.5703125" style="1" customWidth="1"/>
    <col min="11755" max="11755" width="7.28515625" style="1" customWidth="1"/>
    <col min="11756" max="11756" width="2.28515625" style="1" customWidth="1"/>
    <col min="11757" max="11757" width="17.85546875" style="1" customWidth="1"/>
    <col min="11758" max="11758" width="5.140625" style="1" customWidth="1"/>
    <col min="11759" max="11760" width="1.85546875" style="1" customWidth="1"/>
    <col min="11761" max="11761" width="17.140625" style="1" bestFit="1" customWidth="1"/>
    <col min="11762" max="11762" width="2.85546875" style="1" customWidth="1"/>
    <col min="11763" max="11763" width="18.28515625" style="1" customWidth="1"/>
    <col min="11764" max="11764" width="3" style="1" customWidth="1"/>
    <col min="11765" max="11765" width="4.42578125" style="1" customWidth="1"/>
    <col min="11766" max="11766" width="12" style="1" customWidth="1"/>
    <col min="11767" max="12004" width="11.42578125" style="1"/>
    <col min="12005" max="12005" width="5.85546875" style="1" customWidth="1"/>
    <col min="12006" max="12006" width="50.42578125" style="1" customWidth="1"/>
    <col min="12007" max="12007" width="16.42578125" style="1" customWidth="1"/>
    <col min="12008" max="12008" width="7.140625" style="1" customWidth="1"/>
    <col min="12009" max="12009" width="3.42578125" style="1" customWidth="1"/>
    <col min="12010" max="12010" width="18.5703125" style="1" customWidth="1"/>
    <col min="12011" max="12011" width="7.28515625" style="1" customWidth="1"/>
    <col min="12012" max="12012" width="2.28515625" style="1" customWidth="1"/>
    <col min="12013" max="12013" width="17.85546875" style="1" customWidth="1"/>
    <col min="12014" max="12014" width="5.140625" style="1" customWidth="1"/>
    <col min="12015" max="12016" width="1.85546875" style="1" customWidth="1"/>
    <col min="12017" max="12017" width="17.140625" style="1" bestFit="1" customWidth="1"/>
    <col min="12018" max="12018" width="2.85546875" style="1" customWidth="1"/>
    <col min="12019" max="12019" width="18.28515625" style="1" customWidth="1"/>
    <col min="12020" max="12020" width="3" style="1" customWidth="1"/>
    <col min="12021" max="12021" width="4.42578125" style="1" customWidth="1"/>
    <col min="12022" max="12022" width="12" style="1" customWidth="1"/>
    <col min="12023" max="12260" width="11.42578125" style="1"/>
    <col min="12261" max="12261" width="5.85546875" style="1" customWidth="1"/>
    <col min="12262" max="12262" width="50.42578125" style="1" customWidth="1"/>
    <col min="12263" max="12263" width="16.42578125" style="1" customWidth="1"/>
    <col min="12264" max="12264" width="7.140625" style="1" customWidth="1"/>
    <col min="12265" max="12265" width="3.42578125" style="1" customWidth="1"/>
    <col min="12266" max="12266" width="18.5703125" style="1" customWidth="1"/>
    <col min="12267" max="12267" width="7.28515625" style="1" customWidth="1"/>
    <col min="12268" max="12268" width="2.28515625" style="1" customWidth="1"/>
    <col min="12269" max="12269" width="17.85546875" style="1" customWidth="1"/>
    <col min="12270" max="12270" width="5.140625" style="1" customWidth="1"/>
    <col min="12271" max="12272" width="1.85546875" style="1" customWidth="1"/>
    <col min="12273" max="12273" width="17.140625" style="1" bestFit="1" customWidth="1"/>
    <col min="12274" max="12274" width="2.85546875" style="1" customWidth="1"/>
    <col min="12275" max="12275" width="18.28515625" style="1" customWidth="1"/>
    <col min="12276" max="12276" width="3" style="1" customWidth="1"/>
    <col min="12277" max="12277" width="4.42578125" style="1" customWidth="1"/>
    <col min="12278" max="12278" width="12" style="1" customWidth="1"/>
    <col min="12279" max="12516" width="11.42578125" style="1"/>
    <col min="12517" max="12517" width="5.85546875" style="1" customWidth="1"/>
    <col min="12518" max="12518" width="50.42578125" style="1" customWidth="1"/>
    <col min="12519" max="12519" width="16.42578125" style="1" customWidth="1"/>
    <col min="12520" max="12520" width="7.140625" style="1" customWidth="1"/>
    <col min="12521" max="12521" width="3.42578125" style="1" customWidth="1"/>
    <col min="12522" max="12522" width="18.5703125" style="1" customWidth="1"/>
    <col min="12523" max="12523" width="7.28515625" style="1" customWidth="1"/>
    <col min="12524" max="12524" width="2.28515625" style="1" customWidth="1"/>
    <col min="12525" max="12525" width="17.85546875" style="1" customWidth="1"/>
    <col min="12526" max="12526" width="5.140625" style="1" customWidth="1"/>
    <col min="12527" max="12528" width="1.85546875" style="1" customWidth="1"/>
    <col min="12529" max="12529" width="17.140625" style="1" bestFit="1" customWidth="1"/>
    <col min="12530" max="12530" width="2.85546875" style="1" customWidth="1"/>
    <col min="12531" max="12531" width="18.28515625" style="1" customWidth="1"/>
    <col min="12532" max="12532" width="3" style="1" customWidth="1"/>
    <col min="12533" max="12533" width="4.42578125" style="1" customWidth="1"/>
    <col min="12534" max="12534" width="12" style="1" customWidth="1"/>
    <col min="12535" max="12772" width="11.42578125" style="1"/>
    <col min="12773" max="12773" width="5.85546875" style="1" customWidth="1"/>
    <col min="12774" max="12774" width="50.42578125" style="1" customWidth="1"/>
    <col min="12775" max="12775" width="16.42578125" style="1" customWidth="1"/>
    <col min="12776" max="12776" width="7.140625" style="1" customWidth="1"/>
    <col min="12777" max="12777" width="3.42578125" style="1" customWidth="1"/>
    <col min="12778" max="12778" width="18.5703125" style="1" customWidth="1"/>
    <col min="12779" max="12779" width="7.28515625" style="1" customWidth="1"/>
    <col min="12780" max="12780" width="2.28515625" style="1" customWidth="1"/>
    <col min="12781" max="12781" width="17.85546875" style="1" customWidth="1"/>
    <col min="12782" max="12782" width="5.140625" style="1" customWidth="1"/>
    <col min="12783" max="12784" width="1.85546875" style="1" customWidth="1"/>
    <col min="12785" max="12785" width="17.140625" style="1" bestFit="1" customWidth="1"/>
    <col min="12786" max="12786" width="2.85546875" style="1" customWidth="1"/>
    <col min="12787" max="12787" width="18.28515625" style="1" customWidth="1"/>
    <col min="12788" max="12788" width="3" style="1" customWidth="1"/>
    <col min="12789" max="12789" width="4.42578125" style="1" customWidth="1"/>
    <col min="12790" max="12790" width="12" style="1" customWidth="1"/>
    <col min="12791" max="13028" width="11.42578125" style="1"/>
    <col min="13029" max="13029" width="5.85546875" style="1" customWidth="1"/>
    <col min="13030" max="13030" width="50.42578125" style="1" customWidth="1"/>
    <col min="13031" max="13031" width="16.42578125" style="1" customWidth="1"/>
    <col min="13032" max="13032" width="7.140625" style="1" customWidth="1"/>
    <col min="13033" max="13033" width="3.42578125" style="1" customWidth="1"/>
    <col min="13034" max="13034" width="18.5703125" style="1" customWidth="1"/>
    <col min="13035" max="13035" width="7.28515625" style="1" customWidth="1"/>
    <col min="13036" max="13036" width="2.28515625" style="1" customWidth="1"/>
    <col min="13037" max="13037" width="17.85546875" style="1" customWidth="1"/>
    <col min="13038" max="13038" width="5.140625" style="1" customWidth="1"/>
    <col min="13039" max="13040" width="1.85546875" style="1" customWidth="1"/>
    <col min="13041" max="13041" width="17.140625" style="1" bestFit="1" customWidth="1"/>
    <col min="13042" max="13042" width="2.85546875" style="1" customWidth="1"/>
    <col min="13043" max="13043" width="18.28515625" style="1" customWidth="1"/>
    <col min="13044" max="13044" width="3" style="1" customWidth="1"/>
    <col min="13045" max="13045" width="4.42578125" style="1" customWidth="1"/>
    <col min="13046" max="13046" width="12" style="1" customWidth="1"/>
    <col min="13047" max="13284" width="11.42578125" style="1"/>
    <col min="13285" max="13285" width="5.85546875" style="1" customWidth="1"/>
    <col min="13286" max="13286" width="50.42578125" style="1" customWidth="1"/>
    <col min="13287" max="13287" width="16.42578125" style="1" customWidth="1"/>
    <col min="13288" max="13288" width="7.140625" style="1" customWidth="1"/>
    <col min="13289" max="13289" width="3.42578125" style="1" customWidth="1"/>
    <col min="13290" max="13290" width="18.5703125" style="1" customWidth="1"/>
    <col min="13291" max="13291" width="7.28515625" style="1" customWidth="1"/>
    <col min="13292" max="13292" width="2.28515625" style="1" customWidth="1"/>
    <col min="13293" max="13293" width="17.85546875" style="1" customWidth="1"/>
    <col min="13294" max="13294" width="5.140625" style="1" customWidth="1"/>
    <col min="13295" max="13296" width="1.85546875" style="1" customWidth="1"/>
    <col min="13297" max="13297" width="17.140625" style="1" bestFit="1" customWidth="1"/>
    <col min="13298" max="13298" width="2.85546875" style="1" customWidth="1"/>
    <col min="13299" max="13299" width="18.28515625" style="1" customWidth="1"/>
    <col min="13300" max="13300" width="3" style="1" customWidth="1"/>
    <col min="13301" max="13301" width="4.42578125" style="1" customWidth="1"/>
    <col min="13302" max="13302" width="12" style="1" customWidth="1"/>
    <col min="13303" max="13540" width="11.42578125" style="1"/>
    <col min="13541" max="13541" width="5.85546875" style="1" customWidth="1"/>
    <col min="13542" max="13542" width="50.42578125" style="1" customWidth="1"/>
    <col min="13543" max="13543" width="16.42578125" style="1" customWidth="1"/>
    <col min="13544" max="13544" width="7.140625" style="1" customWidth="1"/>
    <col min="13545" max="13545" width="3.42578125" style="1" customWidth="1"/>
    <col min="13546" max="13546" width="18.5703125" style="1" customWidth="1"/>
    <col min="13547" max="13547" width="7.28515625" style="1" customWidth="1"/>
    <col min="13548" max="13548" width="2.28515625" style="1" customWidth="1"/>
    <col min="13549" max="13549" width="17.85546875" style="1" customWidth="1"/>
    <col min="13550" max="13550" width="5.140625" style="1" customWidth="1"/>
    <col min="13551" max="13552" width="1.85546875" style="1" customWidth="1"/>
    <col min="13553" max="13553" width="17.140625" style="1" bestFit="1" customWidth="1"/>
    <col min="13554" max="13554" width="2.85546875" style="1" customWidth="1"/>
    <col min="13555" max="13555" width="18.28515625" style="1" customWidth="1"/>
    <col min="13556" max="13556" width="3" style="1" customWidth="1"/>
    <col min="13557" max="13557" width="4.42578125" style="1" customWidth="1"/>
    <col min="13558" max="13558" width="12" style="1" customWidth="1"/>
    <col min="13559" max="13796" width="11.42578125" style="1"/>
    <col min="13797" max="13797" width="5.85546875" style="1" customWidth="1"/>
    <col min="13798" max="13798" width="50.42578125" style="1" customWidth="1"/>
    <col min="13799" max="13799" width="16.42578125" style="1" customWidth="1"/>
    <col min="13800" max="13800" width="7.140625" style="1" customWidth="1"/>
    <col min="13801" max="13801" width="3.42578125" style="1" customWidth="1"/>
    <col min="13802" max="13802" width="18.5703125" style="1" customWidth="1"/>
    <col min="13803" max="13803" width="7.28515625" style="1" customWidth="1"/>
    <col min="13804" max="13804" width="2.28515625" style="1" customWidth="1"/>
    <col min="13805" max="13805" width="17.85546875" style="1" customWidth="1"/>
    <col min="13806" max="13806" width="5.140625" style="1" customWidth="1"/>
    <col min="13807" max="13808" width="1.85546875" style="1" customWidth="1"/>
    <col min="13809" max="13809" width="17.140625" style="1" bestFit="1" customWidth="1"/>
    <col min="13810" max="13810" width="2.85546875" style="1" customWidth="1"/>
    <col min="13811" max="13811" width="18.28515625" style="1" customWidth="1"/>
    <col min="13812" max="13812" width="3" style="1" customWidth="1"/>
    <col min="13813" max="13813" width="4.42578125" style="1" customWidth="1"/>
    <col min="13814" max="13814" width="12" style="1" customWidth="1"/>
    <col min="13815" max="14052" width="11.42578125" style="1"/>
    <col min="14053" max="14053" width="5.85546875" style="1" customWidth="1"/>
    <col min="14054" max="14054" width="50.42578125" style="1" customWidth="1"/>
    <col min="14055" max="14055" width="16.42578125" style="1" customWidth="1"/>
    <col min="14056" max="14056" width="7.140625" style="1" customWidth="1"/>
    <col min="14057" max="14057" width="3.42578125" style="1" customWidth="1"/>
    <col min="14058" max="14058" width="18.5703125" style="1" customWidth="1"/>
    <col min="14059" max="14059" width="7.28515625" style="1" customWidth="1"/>
    <col min="14060" max="14060" width="2.28515625" style="1" customWidth="1"/>
    <col min="14061" max="14061" width="17.85546875" style="1" customWidth="1"/>
    <col min="14062" max="14062" width="5.140625" style="1" customWidth="1"/>
    <col min="14063" max="14064" width="1.85546875" style="1" customWidth="1"/>
    <col min="14065" max="14065" width="17.140625" style="1" bestFit="1" customWidth="1"/>
    <col min="14066" max="14066" width="2.85546875" style="1" customWidth="1"/>
    <col min="14067" max="14067" width="18.28515625" style="1" customWidth="1"/>
    <col min="14068" max="14068" width="3" style="1" customWidth="1"/>
    <col min="14069" max="14069" width="4.42578125" style="1" customWidth="1"/>
    <col min="14070" max="14070" width="12" style="1" customWidth="1"/>
    <col min="14071" max="14308" width="11.42578125" style="1"/>
    <col min="14309" max="14309" width="5.85546875" style="1" customWidth="1"/>
    <col min="14310" max="14310" width="50.42578125" style="1" customWidth="1"/>
    <col min="14311" max="14311" width="16.42578125" style="1" customWidth="1"/>
    <col min="14312" max="14312" width="7.140625" style="1" customWidth="1"/>
    <col min="14313" max="14313" width="3.42578125" style="1" customWidth="1"/>
    <col min="14314" max="14314" width="18.5703125" style="1" customWidth="1"/>
    <col min="14315" max="14315" width="7.28515625" style="1" customWidth="1"/>
    <col min="14316" max="14316" width="2.28515625" style="1" customWidth="1"/>
    <col min="14317" max="14317" width="17.85546875" style="1" customWidth="1"/>
    <col min="14318" max="14318" width="5.140625" style="1" customWidth="1"/>
    <col min="14319" max="14320" width="1.85546875" style="1" customWidth="1"/>
    <col min="14321" max="14321" width="17.140625" style="1" bestFit="1" customWidth="1"/>
    <col min="14322" max="14322" width="2.85546875" style="1" customWidth="1"/>
    <col min="14323" max="14323" width="18.28515625" style="1" customWidth="1"/>
    <col min="14324" max="14324" width="3" style="1" customWidth="1"/>
    <col min="14325" max="14325" width="4.42578125" style="1" customWidth="1"/>
    <col min="14326" max="14326" width="12" style="1" customWidth="1"/>
    <col min="14327" max="14564" width="11.42578125" style="1"/>
    <col min="14565" max="14565" width="5.85546875" style="1" customWidth="1"/>
    <col min="14566" max="14566" width="50.42578125" style="1" customWidth="1"/>
    <col min="14567" max="14567" width="16.42578125" style="1" customWidth="1"/>
    <col min="14568" max="14568" width="7.140625" style="1" customWidth="1"/>
    <col min="14569" max="14569" width="3.42578125" style="1" customWidth="1"/>
    <col min="14570" max="14570" width="18.5703125" style="1" customWidth="1"/>
    <col min="14571" max="14571" width="7.28515625" style="1" customWidth="1"/>
    <col min="14572" max="14572" width="2.28515625" style="1" customWidth="1"/>
    <col min="14573" max="14573" width="17.85546875" style="1" customWidth="1"/>
    <col min="14574" max="14574" width="5.140625" style="1" customWidth="1"/>
    <col min="14575" max="14576" width="1.85546875" style="1" customWidth="1"/>
    <col min="14577" max="14577" width="17.140625" style="1" bestFit="1" customWidth="1"/>
    <col min="14578" max="14578" width="2.85546875" style="1" customWidth="1"/>
    <col min="14579" max="14579" width="18.28515625" style="1" customWidth="1"/>
    <col min="14580" max="14580" width="3" style="1" customWidth="1"/>
    <col min="14581" max="14581" width="4.42578125" style="1" customWidth="1"/>
    <col min="14582" max="14582" width="12" style="1" customWidth="1"/>
    <col min="14583" max="14820" width="11.42578125" style="1"/>
    <col min="14821" max="14821" width="5.85546875" style="1" customWidth="1"/>
    <col min="14822" max="14822" width="50.42578125" style="1" customWidth="1"/>
    <col min="14823" max="14823" width="16.42578125" style="1" customWidth="1"/>
    <col min="14824" max="14824" width="7.140625" style="1" customWidth="1"/>
    <col min="14825" max="14825" width="3.42578125" style="1" customWidth="1"/>
    <col min="14826" max="14826" width="18.5703125" style="1" customWidth="1"/>
    <col min="14827" max="14827" width="7.28515625" style="1" customWidth="1"/>
    <col min="14828" max="14828" width="2.28515625" style="1" customWidth="1"/>
    <col min="14829" max="14829" width="17.85546875" style="1" customWidth="1"/>
    <col min="14830" max="14830" width="5.140625" style="1" customWidth="1"/>
    <col min="14831" max="14832" width="1.85546875" style="1" customWidth="1"/>
    <col min="14833" max="14833" width="17.140625" style="1" bestFit="1" customWidth="1"/>
    <col min="14834" max="14834" width="2.85546875" style="1" customWidth="1"/>
    <col min="14835" max="14835" width="18.28515625" style="1" customWidth="1"/>
    <col min="14836" max="14836" width="3" style="1" customWidth="1"/>
    <col min="14837" max="14837" width="4.42578125" style="1" customWidth="1"/>
    <col min="14838" max="14838" width="12" style="1" customWidth="1"/>
    <col min="14839" max="15076" width="11.42578125" style="1"/>
    <col min="15077" max="15077" width="5.85546875" style="1" customWidth="1"/>
    <col min="15078" max="15078" width="50.42578125" style="1" customWidth="1"/>
    <col min="15079" max="15079" width="16.42578125" style="1" customWidth="1"/>
    <col min="15080" max="15080" width="7.140625" style="1" customWidth="1"/>
    <col min="15081" max="15081" width="3.42578125" style="1" customWidth="1"/>
    <col min="15082" max="15082" width="18.5703125" style="1" customWidth="1"/>
    <col min="15083" max="15083" width="7.28515625" style="1" customWidth="1"/>
    <col min="15084" max="15084" width="2.28515625" style="1" customWidth="1"/>
    <col min="15085" max="15085" width="17.85546875" style="1" customWidth="1"/>
    <col min="15086" max="15086" width="5.140625" style="1" customWidth="1"/>
    <col min="15087" max="15088" width="1.85546875" style="1" customWidth="1"/>
    <col min="15089" max="15089" width="17.140625" style="1" bestFit="1" customWidth="1"/>
    <col min="15090" max="15090" width="2.85546875" style="1" customWidth="1"/>
    <col min="15091" max="15091" width="18.28515625" style="1" customWidth="1"/>
    <col min="15092" max="15092" width="3" style="1" customWidth="1"/>
    <col min="15093" max="15093" width="4.42578125" style="1" customWidth="1"/>
    <col min="15094" max="15094" width="12" style="1" customWidth="1"/>
    <col min="15095" max="15332" width="11.42578125" style="1"/>
    <col min="15333" max="15333" width="5.85546875" style="1" customWidth="1"/>
    <col min="15334" max="15334" width="50.42578125" style="1" customWidth="1"/>
    <col min="15335" max="15335" width="16.42578125" style="1" customWidth="1"/>
    <col min="15336" max="15336" width="7.140625" style="1" customWidth="1"/>
    <col min="15337" max="15337" width="3.42578125" style="1" customWidth="1"/>
    <col min="15338" max="15338" width="18.5703125" style="1" customWidth="1"/>
    <col min="15339" max="15339" width="7.28515625" style="1" customWidth="1"/>
    <col min="15340" max="15340" width="2.28515625" style="1" customWidth="1"/>
    <col min="15341" max="15341" width="17.85546875" style="1" customWidth="1"/>
    <col min="15342" max="15342" width="5.140625" style="1" customWidth="1"/>
    <col min="15343" max="15344" width="1.85546875" style="1" customWidth="1"/>
    <col min="15345" max="15345" width="17.140625" style="1" bestFit="1" customWidth="1"/>
    <col min="15346" max="15346" width="2.85546875" style="1" customWidth="1"/>
    <col min="15347" max="15347" width="18.28515625" style="1" customWidth="1"/>
    <col min="15348" max="15348" width="3" style="1" customWidth="1"/>
    <col min="15349" max="15349" width="4.42578125" style="1" customWidth="1"/>
    <col min="15350" max="15350" width="12" style="1" customWidth="1"/>
    <col min="15351" max="15588" width="11.42578125" style="1"/>
    <col min="15589" max="15589" width="5.85546875" style="1" customWidth="1"/>
    <col min="15590" max="15590" width="50.42578125" style="1" customWidth="1"/>
    <col min="15591" max="15591" width="16.42578125" style="1" customWidth="1"/>
    <col min="15592" max="15592" width="7.140625" style="1" customWidth="1"/>
    <col min="15593" max="15593" width="3.42578125" style="1" customWidth="1"/>
    <col min="15594" max="15594" width="18.5703125" style="1" customWidth="1"/>
    <col min="15595" max="15595" width="7.28515625" style="1" customWidth="1"/>
    <col min="15596" max="15596" width="2.28515625" style="1" customWidth="1"/>
    <col min="15597" max="15597" width="17.85546875" style="1" customWidth="1"/>
    <col min="15598" max="15598" width="5.140625" style="1" customWidth="1"/>
    <col min="15599" max="15600" width="1.85546875" style="1" customWidth="1"/>
    <col min="15601" max="15601" width="17.140625" style="1" bestFit="1" customWidth="1"/>
    <col min="15602" max="15602" width="2.85546875" style="1" customWidth="1"/>
    <col min="15603" max="15603" width="18.28515625" style="1" customWidth="1"/>
    <col min="15604" max="15604" width="3" style="1" customWidth="1"/>
    <col min="15605" max="15605" width="4.42578125" style="1" customWidth="1"/>
    <col min="15606" max="15606" width="12" style="1" customWidth="1"/>
    <col min="15607" max="15844" width="11.42578125" style="1"/>
    <col min="15845" max="15845" width="5.85546875" style="1" customWidth="1"/>
    <col min="15846" max="15846" width="50.42578125" style="1" customWidth="1"/>
    <col min="15847" max="15847" width="16.42578125" style="1" customWidth="1"/>
    <col min="15848" max="15848" width="7.140625" style="1" customWidth="1"/>
    <col min="15849" max="15849" width="3.42578125" style="1" customWidth="1"/>
    <col min="15850" max="15850" width="18.5703125" style="1" customWidth="1"/>
    <col min="15851" max="15851" width="7.28515625" style="1" customWidth="1"/>
    <col min="15852" max="15852" width="2.28515625" style="1" customWidth="1"/>
    <col min="15853" max="15853" width="17.85546875" style="1" customWidth="1"/>
    <col min="15854" max="15854" width="5.140625" style="1" customWidth="1"/>
    <col min="15855" max="15856" width="1.85546875" style="1" customWidth="1"/>
    <col min="15857" max="15857" width="17.140625" style="1" bestFit="1" customWidth="1"/>
    <col min="15858" max="15858" width="2.85546875" style="1" customWidth="1"/>
    <col min="15859" max="15859" width="18.28515625" style="1" customWidth="1"/>
    <col min="15860" max="15860" width="3" style="1" customWidth="1"/>
    <col min="15861" max="15861" width="4.42578125" style="1" customWidth="1"/>
    <col min="15862" max="15862" width="12" style="1" customWidth="1"/>
    <col min="15863" max="16100" width="11.42578125" style="1"/>
    <col min="16101" max="16101" width="5.85546875" style="1" customWidth="1"/>
    <col min="16102" max="16102" width="50.42578125" style="1" customWidth="1"/>
    <col min="16103" max="16103" width="16.42578125" style="1" customWidth="1"/>
    <col min="16104" max="16104" width="7.140625" style="1" customWidth="1"/>
    <col min="16105" max="16105" width="3.42578125" style="1" customWidth="1"/>
    <col min="16106" max="16106" width="18.5703125" style="1" customWidth="1"/>
    <col min="16107" max="16107" width="7.28515625" style="1" customWidth="1"/>
    <col min="16108" max="16108" width="2.28515625" style="1" customWidth="1"/>
    <col min="16109" max="16109" width="17.85546875" style="1" customWidth="1"/>
    <col min="16110" max="16110" width="5.140625" style="1" customWidth="1"/>
    <col min="16111" max="16112" width="1.85546875" style="1" customWidth="1"/>
    <col min="16113" max="16113" width="17.140625" style="1" bestFit="1" customWidth="1"/>
    <col min="16114" max="16114" width="2.85546875" style="1" customWidth="1"/>
    <col min="16115" max="16115" width="18.28515625" style="1" customWidth="1"/>
    <col min="16116" max="16116" width="3" style="1" customWidth="1"/>
    <col min="16117" max="16117" width="4.42578125" style="1" customWidth="1"/>
    <col min="16118" max="16118" width="12" style="1" customWidth="1"/>
    <col min="16119" max="16384" width="11.42578125" style="1"/>
  </cols>
  <sheetData>
    <row r="3" spans="1:4" ht="17.25" thickBot="1" x14ac:dyDescent="0.3">
      <c r="B3" s="3" t="s">
        <v>0</v>
      </c>
      <c r="C3" s="4"/>
      <c r="D3" s="4"/>
    </row>
    <row r="4" spans="1:4" ht="15.75" customHeight="1" x14ac:dyDescent="0.25">
      <c r="A4" s="5" t="s">
        <v>41</v>
      </c>
      <c r="B4" s="6"/>
      <c r="C4" s="6"/>
      <c r="D4" s="7"/>
    </row>
    <row r="5" spans="1:4" ht="12" customHeight="1" thickBot="1" x14ac:dyDescent="0.3">
      <c r="A5" s="8"/>
      <c r="B5" s="9"/>
      <c r="C5" s="9"/>
      <c r="D5" s="10"/>
    </row>
    <row r="6" spans="1:4" ht="24.75" customHeight="1" x14ac:dyDescent="0.25">
      <c r="A6" s="11" t="s">
        <v>1</v>
      </c>
      <c r="B6" s="12"/>
      <c r="C6" s="13">
        <f>+C7+C11</f>
        <v>653907.67999999993</v>
      </c>
      <c r="D6" s="14"/>
    </row>
    <row r="7" spans="1:4" x14ac:dyDescent="0.25">
      <c r="A7" s="15" t="s">
        <v>2</v>
      </c>
      <c r="B7" s="16"/>
      <c r="C7" s="17">
        <f>+C8+C9+C10</f>
        <v>215000</v>
      </c>
      <c r="D7" s="18">
        <f>+C7/C6</f>
        <v>0.32879259041582143</v>
      </c>
    </row>
    <row r="8" spans="1:4" ht="18" customHeight="1" x14ac:dyDescent="0.25">
      <c r="A8" s="19"/>
      <c r="B8" s="20" t="s">
        <v>3</v>
      </c>
      <c r="C8" s="21">
        <v>35000</v>
      </c>
      <c r="D8" s="22"/>
    </row>
    <row r="9" spans="1:4" ht="17.25" x14ac:dyDescent="0.25">
      <c r="A9" s="19"/>
      <c r="B9" s="20" t="s">
        <v>4</v>
      </c>
      <c r="C9" s="21">
        <v>150000</v>
      </c>
      <c r="D9" s="22"/>
    </row>
    <row r="10" spans="1:4" ht="18" customHeight="1" x14ac:dyDescent="0.25">
      <c r="A10" s="19"/>
      <c r="B10" s="20" t="s">
        <v>5</v>
      </c>
      <c r="C10" s="21">
        <v>30000</v>
      </c>
      <c r="D10" s="22"/>
    </row>
    <row r="11" spans="1:4" x14ac:dyDescent="0.25">
      <c r="A11" s="15" t="s">
        <v>6</v>
      </c>
      <c r="B11" s="16"/>
      <c r="C11" s="23">
        <f>+C12+C13+C14</f>
        <v>438907.68</v>
      </c>
      <c r="D11" s="18">
        <f>+C11/C6</f>
        <v>0.67120740958417868</v>
      </c>
    </row>
    <row r="12" spans="1:4" ht="18" customHeight="1" x14ac:dyDescent="0.25">
      <c r="A12" s="19"/>
      <c r="B12" s="20" t="s">
        <v>7</v>
      </c>
      <c r="C12" s="24">
        <v>275314.07</v>
      </c>
      <c r="D12" s="25"/>
    </row>
    <row r="13" spans="1:4" ht="17.25" x14ac:dyDescent="0.25">
      <c r="A13" s="19"/>
      <c r="B13" s="20" t="s">
        <v>8</v>
      </c>
      <c r="C13" s="24">
        <v>63047.37</v>
      </c>
      <c r="D13" s="25"/>
    </row>
    <row r="14" spans="1:4" ht="17.25" x14ac:dyDescent="0.25">
      <c r="A14" s="19"/>
      <c r="B14" s="20" t="s">
        <v>9</v>
      </c>
      <c r="C14" s="24">
        <v>100546.24000000001</v>
      </c>
      <c r="D14" s="25"/>
    </row>
    <row r="15" spans="1:4" ht="28.5" customHeight="1" x14ac:dyDescent="0.25">
      <c r="A15" s="15" t="s">
        <v>10</v>
      </c>
      <c r="B15" s="16"/>
      <c r="C15" s="17">
        <f>+C16+C17</f>
        <v>-149597.37</v>
      </c>
      <c r="D15" s="26"/>
    </row>
    <row r="16" spans="1:4" ht="15.75" customHeight="1" x14ac:dyDescent="0.25">
      <c r="A16" s="27" t="s">
        <v>11</v>
      </c>
      <c r="B16" s="28"/>
      <c r="C16" s="21">
        <v>-9185</v>
      </c>
      <c r="D16" s="26"/>
    </row>
    <row r="17" spans="1:4" ht="15.75" customHeight="1" x14ac:dyDescent="0.25">
      <c r="A17" s="27" t="s">
        <v>12</v>
      </c>
      <c r="B17" s="29"/>
      <c r="C17" s="21">
        <v>-140412.37</v>
      </c>
      <c r="D17" s="26"/>
    </row>
    <row r="18" spans="1:4" ht="27.75" customHeight="1" x14ac:dyDescent="0.25">
      <c r="A18" s="15" t="s">
        <v>13</v>
      </c>
      <c r="B18" s="16"/>
      <c r="C18" s="17">
        <v>0</v>
      </c>
      <c r="D18" s="26"/>
    </row>
    <row r="19" spans="1:4" ht="22.5" customHeight="1" x14ac:dyDescent="0.25">
      <c r="A19" s="15" t="s">
        <v>14</v>
      </c>
      <c r="B19" s="16"/>
      <c r="C19" s="17">
        <f>+C20+C21+C22</f>
        <v>-446055.08000000007</v>
      </c>
      <c r="D19" s="26"/>
    </row>
    <row r="20" spans="1:4" ht="17.25" x14ac:dyDescent="0.25">
      <c r="A20" s="27" t="s">
        <v>15</v>
      </c>
      <c r="B20" s="30"/>
      <c r="C20" s="21">
        <v>-339685.18000000005</v>
      </c>
      <c r="D20" s="31"/>
    </row>
    <row r="21" spans="1:4" ht="17.25" x14ac:dyDescent="0.25">
      <c r="A21" s="27" t="s">
        <v>16</v>
      </c>
      <c r="B21" s="30"/>
      <c r="C21" s="21">
        <v>-106369.90000000001</v>
      </c>
      <c r="D21" s="31"/>
    </row>
    <row r="22" spans="1:4" ht="17.25" x14ac:dyDescent="0.25">
      <c r="A22" s="27" t="s">
        <v>17</v>
      </c>
      <c r="B22" s="30"/>
      <c r="C22" s="21">
        <v>0</v>
      </c>
      <c r="D22" s="31"/>
    </row>
    <row r="23" spans="1:4" ht="25.5" customHeight="1" x14ac:dyDescent="0.25">
      <c r="A23" s="15" t="s">
        <v>18</v>
      </c>
      <c r="B23" s="28"/>
      <c r="C23" s="17">
        <f>+C24+C34</f>
        <v>-53743.14</v>
      </c>
      <c r="D23" s="26"/>
    </row>
    <row r="24" spans="1:4" ht="17.25" x14ac:dyDescent="0.25">
      <c r="A24" s="27" t="s">
        <v>19</v>
      </c>
      <c r="B24" s="30"/>
      <c r="C24" s="21">
        <f>+C25+C26+C27+C28+C29+C30+C31+C32+C33</f>
        <v>-53743.14</v>
      </c>
      <c r="D24" s="31"/>
    </row>
    <row r="25" spans="1:4" ht="15" customHeight="1" x14ac:dyDescent="0.25">
      <c r="A25" s="27" t="s">
        <v>20</v>
      </c>
      <c r="B25" s="30"/>
      <c r="C25" s="21">
        <v>-2475</v>
      </c>
      <c r="D25" s="31"/>
    </row>
    <row r="26" spans="1:4" ht="0.75" customHeight="1" x14ac:dyDescent="0.25">
      <c r="A26" s="27" t="s">
        <v>21</v>
      </c>
      <c r="B26" s="30"/>
      <c r="C26" s="21">
        <v>0</v>
      </c>
      <c r="D26" s="31"/>
    </row>
    <row r="27" spans="1:4" ht="17.25" customHeight="1" x14ac:dyDescent="0.25">
      <c r="A27" s="27" t="s">
        <v>22</v>
      </c>
      <c r="B27" s="30"/>
      <c r="C27" s="21">
        <v>-19975.140000000003</v>
      </c>
      <c r="D27" s="31"/>
    </row>
    <row r="28" spans="1:4" ht="17.25" x14ac:dyDescent="0.25">
      <c r="A28" s="27" t="s">
        <v>23</v>
      </c>
      <c r="B28" s="30"/>
      <c r="C28" s="21">
        <v>-600</v>
      </c>
      <c r="D28" s="31"/>
    </row>
    <row r="29" spans="1:4" ht="17.25" x14ac:dyDescent="0.25">
      <c r="A29" s="27" t="s">
        <v>24</v>
      </c>
      <c r="B29" s="30"/>
      <c r="C29" s="21">
        <v>-2050</v>
      </c>
      <c r="D29" s="31"/>
    </row>
    <row r="30" spans="1:4" ht="17.25" x14ac:dyDescent="0.25">
      <c r="A30" s="27" t="s">
        <v>25</v>
      </c>
      <c r="B30" s="30"/>
      <c r="C30" s="21">
        <v>-750</v>
      </c>
      <c r="D30" s="31"/>
    </row>
    <row r="31" spans="1:4" ht="15.75" customHeight="1" x14ac:dyDescent="0.25">
      <c r="A31" s="27" t="s">
        <v>26</v>
      </c>
      <c r="B31" s="30"/>
      <c r="C31" s="21">
        <v>-14210</v>
      </c>
      <c r="D31" s="31"/>
    </row>
    <row r="32" spans="1:4" ht="17.25" hidden="1" x14ac:dyDescent="0.25">
      <c r="A32" s="27" t="s">
        <v>27</v>
      </c>
      <c r="B32" s="30"/>
      <c r="C32" s="21">
        <v>0</v>
      </c>
      <c r="D32" s="31"/>
    </row>
    <row r="33" spans="1:6" ht="15" customHeight="1" x14ac:dyDescent="0.25">
      <c r="A33" s="27" t="s">
        <v>28</v>
      </c>
      <c r="B33" s="30"/>
      <c r="C33" s="21">
        <v>-13683</v>
      </c>
      <c r="D33" s="31"/>
    </row>
    <row r="34" spans="1:6" ht="17.25" hidden="1" customHeight="1" x14ac:dyDescent="0.25">
      <c r="A34" s="27" t="s">
        <v>29</v>
      </c>
      <c r="B34" s="30"/>
      <c r="C34" s="21">
        <f>-'[1]FU Pre 2022'!U78</f>
        <v>0</v>
      </c>
      <c r="D34" s="31"/>
    </row>
    <row r="35" spans="1:6" ht="12.75" customHeight="1" x14ac:dyDescent="0.25">
      <c r="A35" s="27" t="s">
        <v>30</v>
      </c>
      <c r="B35" s="30"/>
      <c r="C35" s="21"/>
      <c r="D35" s="31"/>
    </row>
    <row r="36" spans="1:6" ht="24.95" customHeight="1" x14ac:dyDescent="0.25">
      <c r="A36" s="15" t="s">
        <v>31</v>
      </c>
      <c r="B36" s="28"/>
      <c r="C36" s="17">
        <v>-5101.3900000000003</v>
      </c>
      <c r="D36" s="26"/>
    </row>
    <row r="37" spans="1:6" ht="24.95" customHeight="1" x14ac:dyDescent="0.25">
      <c r="A37" s="15" t="s">
        <v>32</v>
      </c>
      <c r="B37" s="28"/>
      <c r="C37" s="17">
        <v>789.3</v>
      </c>
      <c r="D37" s="26"/>
    </row>
    <row r="38" spans="1:6" ht="17.25" customHeight="1" x14ac:dyDescent="0.25">
      <c r="A38" s="15" t="s">
        <v>33</v>
      </c>
      <c r="B38" s="28"/>
      <c r="C38" s="17"/>
      <c r="D38" s="26"/>
    </row>
    <row r="39" spans="1:6" ht="27" customHeight="1" x14ac:dyDescent="0.25">
      <c r="A39" s="15" t="s">
        <v>34</v>
      </c>
      <c r="B39" s="28"/>
      <c r="C39" s="17">
        <v>200</v>
      </c>
      <c r="D39" s="26"/>
      <c r="E39" s="2"/>
      <c r="F39" s="32"/>
    </row>
    <row r="40" spans="1:6" ht="15.75" customHeight="1" x14ac:dyDescent="0.25">
      <c r="A40" s="15" t="s">
        <v>35</v>
      </c>
      <c r="B40" s="28"/>
      <c r="C40" s="17"/>
      <c r="D40" s="26"/>
    </row>
    <row r="41" spans="1:6" ht="15.75" customHeight="1" x14ac:dyDescent="0.25">
      <c r="A41" s="15" t="s">
        <v>36</v>
      </c>
      <c r="B41" s="28"/>
      <c r="C41" s="17">
        <f>-'[1]FU Pre 2022'!U80</f>
        <v>-200</v>
      </c>
      <c r="D41" s="26"/>
    </row>
    <row r="42" spans="1:6" ht="23.25" customHeight="1" x14ac:dyDescent="0.25">
      <c r="A42" s="15" t="s">
        <v>37</v>
      </c>
      <c r="B42" s="28"/>
      <c r="C42" s="17">
        <f>+C41</f>
        <v>-200</v>
      </c>
      <c r="D42" s="26"/>
    </row>
    <row r="43" spans="1:6" ht="21" customHeight="1" x14ac:dyDescent="0.25">
      <c r="A43" s="15" t="s">
        <v>38</v>
      </c>
      <c r="B43" s="28"/>
      <c r="C43" s="17">
        <f>+C42+C39</f>
        <v>0</v>
      </c>
      <c r="D43" s="26"/>
    </row>
    <row r="44" spans="1:6" ht="26.25" customHeight="1" x14ac:dyDescent="0.25">
      <c r="A44" s="15" t="s">
        <v>39</v>
      </c>
      <c r="B44" s="16"/>
      <c r="C44" s="17">
        <v>0</v>
      </c>
      <c r="D44" s="26"/>
    </row>
    <row r="45" spans="1:6" ht="16.5" thickBot="1" x14ac:dyDescent="0.3">
      <c r="A45" s="33" t="s">
        <v>40</v>
      </c>
      <c r="B45" s="34"/>
      <c r="C45" s="35">
        <v>7.2759576141834259E-12</v>
      </c>
      <c r="D45" s="36"/>
    </row>
    <row r="46" spans="1:6" ht="21" customHeight="1" x14ac:dyDescent="0.25"/>
    <row r="47" spans="1:6" x14ac:dyDescent="0.25">
      <c r="C47" s="2"/>
    </row>
    <row r="48" spans="1:6" x14ac:dyDescent="0.25">
      <c r="C48" s="2"/>
    </row>
    <row r="52" spans="3:3" x14ac:dyDescent="0.25">
      <c r="C52" s="2"/>
    </row>
  </sheetData>
  <sheetProtection selectLockedCells="1" selectUnlockedCells="1"/>
  <mergeCells count="36"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6:B6"/>
    <mergeCell ref="A7:B7"/>
    <mergeCell ref="A11:B11"/>
    <mergeCell ref="A15:B15"/>
    <mergeCell ref="B3:D3"/>
    <mergeCell ref="A4:D5"/>
  </mergeCells>
  <pageMargins left="0.70866141732283472" right="0.70866141732283472" top="0.74803149606299213" bottom="0.74803149606299213" header="0.31496062992125984" footer="0.31496062992125984"/>
  <pageSetup paperSize="9" scale="90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114300</xdr:rowOff>
              </from>
              <to>
                <xdr:col>1</xdr:col>
                <xdr:colOff>1524000</xdr:colOff>
                <xdr:row>2</xdr:row>
                <xdr:rowOff>95250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Pressupost 2022</vt:lpstr>
      <vt:lpstr>'Pressupost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GARCIA, Maijo</dc:creator>
  <cp:lastModifiedBy>VICENTE GARCIA, Maijo</cp:lastModifiedBy>
  <dcterms:created xsi:type="dcterms:W3CDTF">2021-11-26T17:05:06Z</dcterms:created>
  <dcterms:modified xsi:type="dcterms:W3CDTF">2021-11-26T17:07:25Z</dcterms:modified>
</cp:coreProperties>
</file>