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ls Meus Documents\D SISTEMES D'INFORMACIÓ\GAR\TRANSPARENCIA\PORTAL\DOCUMENTS\AJUNTAMENT\EVOLUCIO\INFORMACIÓ INSTITUCIONAL\cataleg\2019\2019\"/>
    </mc:Choice>
  </mc:AlternateContent>
  <xr:revisionPtr revIDLastSave="0" documentId="8_{C7382642-9B4B-4B4D-9920-15DAFE0C3195}" xr6:coauthVersionLast="40" xr6:coauthVersionMax="40" xr10:uidLastSave="{00000000-0000-0000-0000-000000000000}"/>
  <bookViews>
    <workbookView xWindow="-120" yWindow="-120" windowWidth="19440" windowHeight="15000"/>
  </bookViews>
  <sheets>
    <sheet name="EVENTUAL 2019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L16" i="1" s="1"/>
  <c r="N16" i="1" s="1"/>
  <c r="I16" i="1"/>
  <c r="K16" i="1" s="1"/>
  <c r="M16" i="1" s="1"/>
  <c r="O16" i="1" s="1"/>
  <c r="H16" i="1"/>
  <c r="J15" i="1"/>
  <c r="L15" i="1" s="1"/>
  <c r="N15" i="1" s="1"/>
  <c r="I15" i="1"/>
  <c r="K15" i="1" s="1"/>
  <c r="M15" i="1" s="1"/>
  <c r="O15" i="1" s="1"/>
  <c r="H15" i="1"/>
  <c r="J14" i="1"/>
  <c r="L14" i="1" s="1"/>
  <c r="N14" i="1" s="1"/>
  <c r="I14" i="1"/>
  <c r="K14" i="1" s="1"/>
  <c r="M14" i="1" s="1"/>
  <c r="O14" i="1" s="1"/>
  <c r="H14" i="1"/>
  <c r="J13" i="1"/>
  <c r="L13" i="1" s="1"/>
  <c r="N13" i="1" s="1"/>
  <c r="I13" i="1"/>
  <c r="K13" i="1" s="1"/>
  <c r="M13" i="1" s="1"/>
  <c r="O13" i="1" s="1"/>
  <c r="H13" i="1"/>
  <c r="J12" i="1"/>
  <c r="L12" i="1" s="1"/>
  <c r="N12" i="1" s="1"/>
  <c r="I12" i="1"/>
  <c r="K12" i="1" s="1"/>
  <c r="M12" i="1" s="1"/>
  <c r="O12" i="1" s="1"/>
  <c r="H12" i="1"/>
  <c r="J11" i="1"/>
  <c r="L11" i="1" s="1"/>
  <c r="N11" i="1" s="1"/>
  <c r="I11" i="1"/>
  <c r="K11" i="1" s="1"/>
  <c r="M11" i="1" s="1"/>
  <c r="O11" i="1" s="1"/>
  <c r="H11" i="1"/>
  <c r="J10" i="1"/>
  <c r="L10" i="1" s="1"/>
  <c r="N10" i="1" s="1"/>
  <c r="I10" i="1"/>
  <c r="K10" i="1" s="1"/>
  <c r="M10" i="1" s="1"/>
  <c r="O10" i="1" s="1"/>
  <c r="H10" i="1"/>
  <c r="J9" i="1"/>
  <c r="L9" i="1" s="1"/>
  <c r="N9" i="1" s="1"/>
  <c r="I9" i="1"/>
  <c r="K9" i="1" s="1"/>
  <c r="M9" i="1" s="1"/>
  <c r="O9" i="1" s="1"/>
  <c r="H9" i="1"/>
</calcChain>
</file>

<file path=xl/sharedStrings.xml><?xml version="1.0" encoding="utf-8"?>
<sst xmlns="http://schemas.openxmlformats.org/spreadsheetml/2006/main" count="26" uniqueCount="18">
  <si>
    <t>Relació de llocs de treball</t>
  </si>
  <si>
    <t>Personal eventual</t>
  </si>
  <si>
    <t>Any 2019</t>
  </si>
  <si>
    <t>PERSONAL DE CONFIANÇA O ASSESSORAMENT ESPECIAL</t>
  </si>
  <si>
    <t>Número</t>
  </si>
  <si>
    <t>Denominació</t>
  </si>
  <si>
    <t>Grup</t>
  </si>
  <si>
    <t>Nivell</t>
  </si>
  <si>
    <t>Complement específic</t>
  </si>
  <si>
    <t>Complement horari</t>
  </si>
  <si>
    <t>DELEGAT/DA DE SERVEIS</t>
  </si>
  <si>
    <t>A1</t>
  </si>
  <si>
    <t>CAP DEL GABINET D'ALCALDIA</t>
  </si>
  <si>
    <t>CAP COMUNICACIÓ CORPORATIVA</t>
  </si>
  <si>
    <t xml:space="preserve">DELEGAT/DA DE SERVEIS </t>
  </si>
  <si>
    <t>ASSESSORS/ES ÀREA</t>
  </si>
  <si>
    <t>ASSESSORS/ES DE GRUP MUNICIPAL</t>
  </si>
  <si>
    <t>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</si>
</sst>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  &quot;;\-#,##0.00&quot;   &quot;;&quot;&quot;"/>
  </numFmts>
  <fonts count="7" x14ac:knownFonts="1">
    <font>
      <sz val="10"/>
      <color indexed="8"/>
      <name val="MS Sans Serif"/>
      <family val="2"/>
    </font>
    <font>
      <b/>
      <sz val="16"/>
      <color indexed="8"/>
      <name val="Tahoma"/>
      <family val="2"/>
      <charset val="1"/>
    </font>
    <font>
      <b/>
      <sz val="14"/>
      <color indexed="8"/>
      <name val="Tahoma"/>
      <family val="2"/>
      <charset val="1"/>
    </font>
    <font>
      <sz val="10"/>
      <color indexed="8"/>
      <name val="Tahoma"/>
      <family val="2"/>
      <charset val="1"/>
    </font>
    <font>
      <b/>
      <sz val="12"/>
      <color indexed="8"/>
      <name val="Tahoma"/>
      <family val="2"/>
      <charset val="1"/>
    </font>
    <font>
      <sz val="8"/>
      <color indexed="8"/>
      <name val="Times New Roman"/>
      <family val="1"/>
    </font>
    <font>
      <b/>
      <sz val="1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9"/>
      </patternFill>
    </fill>
  </fills>
  <borders count="1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3" fillId="0" borderId="3">
      <alignment horizontal="left" vertical="center" wrapText="1"/>
    </xf>
    <xf numFmtId="0" fontId="6" fillId="3" borderId="3">
      <alignment horizontal="center" vertical="center" wrapText="1"/>
    </xf>
    <xf numFmtId="1" fontId="3" fillId="0" borderId="9">
      <alignment horizontal="center" vertical="center"/>
    </xf>
    <xf numFmtId="0" fontId="3" fillId="0" borderId="3">
      <alignment horizontal="center" vertical="center"/>
    </xf>
  </cellStyleXfs>
  <cellXfs count="30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4" xfId="1" applyFill="1" applyBorder="1">
      <alignment horizontal="left" vertical="center" wrapText="1"/>
    </xf>
    <xf numFmtId="0" fontId="3" fillId="2" borderId="0" xfId="1" applyFill="1" applyBorder="1">
      <alignment horizontal="left" vertical="center" wrapText="1"/>
    </xf>
    <xf numFmtId="0" fontId="3" fillId="2" borderId="5" xfId="1" applyFill="1" applyBorder="1">
      <alignment horizontal="left" vertical="center" wrapText="1"/>
    </xf>
    <xf numFmtId="0" fontId="4" fillId="2" borderId="4" xfId="0" applyFont="1" applyFill="1" applyBorder="1" applyAlignment="1">
      <alignment horizontal="left"/>
    </xf>
    <xf numFmtId="0" fontId="5" fillId="2" borderId="0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left" wrapText="1"/>
    </xf>
    <xf numFmtId="164" fontId="5" fillId="2" borderId="0" xfId="1" applyNumberFormat="1" applyFont="1" applyFill="1" applyBorder="1" applyAlignment="1">
      <alignment horizontal="right"/>
    </xf>
    <xf numFmtId="164" fontId="5" fillId="2" borderId="5" xfId="1" applyNumberFormat="1" applyFont="1" applyFill="1" applyBorder="1" applyAlignment="1">
      <alignment horizontal="right"/>
    </xf>
    <xf numFmtId="0" fontId="5" fillId="2" borderId="6" xfId="1" applyFont="1" applyFill="1" applyBorder="1" applyAlignment="1">
      <alignment horizontal="right"/>
    </xf>
    <xf numFmtId="0" fontId="5" fillId="2" borderId="7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left" wrapText="1"/>
    </xf>
    <xf numFmtId="164" fontId="5" fillId="2" borderId="7" xfId="1" applyNumberFormat="1" applyFont="1" applyFill="1" applyBorder="1" applyAlignment="1">
      <alignment horizontal="right"/>
    </xf>
    <xf numFmtId="164" fontId="5" fillId="2" borderId="8" xfId="1" applyNumberFormat="1" applyFont="1" applyFill="1" applyBorder="1" applyAlignment="1">
      <alignment horizontal="right"/>
    </xf>
    <xf numFmtId="0" fontId="6" fillId="3" borderId="9" xfId="2" applyBorder="1">
      <alignment horizontal="center" vertical="center" wrapText="1"/>
    </xf>
    <xf numFmtId="0" fontId="6" fillId="3" borderId="9" xfId="2" applyBorder="1">
      <alignment horizontal="center" vertical="center" wrapText="1"/>
    </xf>
    <xf numFmtId="1" fontId="3" fillId="0" borderId="10" xfId="3" applyBorder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3" fillId="0" borderId="10" xfId="1" applyBorder="1">
      <alignment horizontal="left" vertical="center" wrapText="1"/>
    </xf>
    <xf numFmtId="0" fontId="3" fillId="0" borderId="10" xfId="4" applyBorder="1">
      <alignment horizontal="center" vertical="center"/>
    </xf>
    <xf numFmtId="1" fontId="3" fillId="0" borderId="12" xfId="3" applyBorder="1">
      <alignment horizontal="center" vertical="center"/>
    </xf>
    <xf numFmtId="4" fontId="3" fillId="2" borderId="3" xfId="0" applyNumberFormat="1" applyFont="1" applyFill="1" applyBorder="1"/>
    <xf numFmtId="0" fontId="5" fillId="0" borderId="13" xfId="1" applyFont="1" applyBorder="1" applyAlignment="1">
      <alignment horizontal="center" vertical="center"/>
    </xf>
    <xf numFmtId="0" fontId="3" fillId="0" borderId="9" xfId="1" applyBorder="1">
      <alignment horizontal="left" vertical="center" wrapText="1"/>
    </xf>
    <xf numFmtId="0" fontId="3" fillId="0" borderId="9" xfId="4" applyBorder="1">
      <alignment horizontal="center" vertical="center"/>
    </xf>
    <xf numFmtId="1" fontId="3" fillId="0" borderId="14" xfId="3" applyBorder="1">
      <alignment horizontal="center" vertical="center"/>
    </xf>
  </cellXfs>
  <cellStyles count="5">
    <cellStyle name="Catàleg_fila_títol" xfId="2"/>
    <cellStyle name="Catàleg_Text_curt" xfId="4"/>
    <cellStyle name="Catàleg_Text_llarg" xfId="1"/>
    <cellStyle name="Normal" xfId="0" builtinId="0"/>
    <cellStyle name="Númer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Normal="100" workbookViewId="0">
      <selection activeCell="X17" sqref="X17"/>
    </sheetView>
  </sheetViews>
  <sheetFormatPr baseColWidth="10" defaultRowHeight="12.75" x14ac:dyDescent="0.2"/>
  <cols>
    <col min="1" max="1" width="5.28515625" customWidth="1"/>
    <col min="2" max="2" width="2.7109375" customWidth="1"/>
    <col min="3" max="3" width="38.7109375" customWidth="1"/>
    <col min="4" max="4" width="5.28515625" customWidth="1"/>
    <col min="5" max="5" width="6.42578125" customWidth="1"/>
    <col min="6" max="6" width="12.7109375" customWidth="1"/>
    <col min="7" max="7" width="13" customWidth="1"/>
    <col min="8" max="17" width="0" hidden="1" customWidth="1"/>
    <col min="257" max="257" width="5.28515625" customWidth="1"/>
    <col min="258" max="258" width="2.7109375" customWidth="1"/>
    <col min="259" max="259" width="38.7109375" customWidth="1"/>
    <col min="260" max="260" width="5.28515625" customWidth="1"/>
    <col min="261" max="261" width="6.42578125" customWidth="1"/>
    <col min="262" max="262" width="12.7109375" customWidth="1"/>
    <col min="263" max="263" width="13" customWidth="1"/>
    <col min="264" max="273" width="0" hidden="1" customWidth="1"/>
    <col min="513" max="513" width="5.28515625" customWidth="1"/>
    <col min="514" max="514" width="2.7109375" customWidth="1"/>
    <col min="515" max="515" width="38.7109375" customWidth="1"/>
    <col min="516" max="516" width="5.28515625" customWidth="1"/>
    <col min="517" max="517" width="6.42578125" customWidth="1"/>
    <col min="518" max="518" width="12.7109375" customWidth="1"/>
    <col min="519" max="519" width="13" customWidth="1"/>
    <col min="520" max="529" width="0" hidden="1" customWidth="1"/>
    <col min="769" max="769" width="5.28515625" customWidth="1"/>
    <col min="770" max="770" width="2.7109375" customWidth="1"/>
    <col min="771" max="771" width="38.7109375" customWidth="1"/>
    <col min="772" max="772" width="5.28515625" customWidth="1"/>
    <col min="773" max="773" width="6.42578125" customWidth="1"/>
    <col min="774" max="774" width="12.7109375" customWidth="1"/>
    <col min="775" max="775" width="13" customWidth="1"/>
    <col min="776" max="785" width="0" hidden="1" customWidth="1"/>
    <col min="1025" max="1025" width="5.28515625" customWidth="1"/>
    <col min="1026" max="1026" width="2.7109375" customWidth="1"/>
    <col min="1027" max="1027" width="38.7109375" customWidth="1"/>
    <col min="1028" max="1028" width="5.28515625" customWidth="1"/>
    <col min="1029" max="1029" width="6.42578125" customWidth="1"/>
    <col min="1030" max="1030" width="12.7109375" customWidth="1"/>
    <col min="1031" max="1031" width="13" customWidth="1"/>
    <col min="1032" max="1041" width="0" hidden="1" customWidth="1"/>
    <col min="1281" max="1281" width="5.28515625" customWidth="1"/>
    <col min="1282" max="1282" width="2.7109375" customWidth="1"/>
    <col min="1283" max="1283" width="38.7109375" customWidth="1"/>
    <col min="1284" max="1284" width="5.28515625" customWidth="1"/>
    <col min="1285" max="1285" width="6.42578125" customWidth="1"/>
    <col min="1286" max="1286" width="12.7109375" customWidth="1"/>
    <col min="1287" max="1287" width="13" customWidth="1"/>
    <col min="1288" max="1297" width="0" hidden="1" customWidth="1"/>
    <col min="1537" max="1537" width="5.28515625" customWidth="1"/>
    <col min="1538" max="1538" width="2.7109375" customWidth="1"/>
    <col min="1539" max="1539" width="38.7109375" customWidth="1"/>
    <col min="1540" max="1540" width="5.28515625" customWidth="1"/>
    <col min="1541" max="1541" width="6.42578125" customWidth="1"/>
    <col min="1542" max="1542" width="12.7109375" customWidth="1"/>
    <col min="1543" max="1543" width="13" customWidth="1"/>
    <col min="1544" max="1553" width="0" hidden="1" customWidth="1"/>
    <col min="1793" max="1793" width="5.28515625" customWidth="1"/>
    <col min="1794" max="1794" width="2.7109375" customWidth="1"/>
    <col min="1795" max="1795" width="38.7109375" customWidth="1"/>
    <col min="1796" max="1796" width="5.28515625" customWidth="1"/>
    <col min="1797" max="1797" width="6.42578125" customWidth="1"/>
    <col min="1798" max="1798" width="12.7109375" customWidth="1"/>
    <col min="1799" max="1799" width="13" customWidth="1"/>
    <col min="1800" max="1809" width="0" hidden="1" customWidth="1"/>
    <col min="2049" max="2049" width="5.28515625" customWidth="1"/>
    <col min="2050" max="2050" width="2.7109375" customWidth="1"/>
    <col min="2051" max="2051" width="38.7109375" customWidth="1"/>
    <col min="2052" max="2052" width="5.28515625" customWidth="1"/>
    <col min="2053" max="2053" width="6.42578125" customWidth="1"/>
    <col min="2054" max="2054" width="12.7109375" customWidth="1"/>
    <col min="2055" max="2055" width="13" customWidth="1"/>
    <col min="2056" max="2065" width="0" hidden="1" customWidth="1"/>
    <col min="2305" max="2305" width="5.28515625" customWidth="1"/>
    <col min="2306" max="2306" width="2.7109375" customWidth="1"/>
    <col min="2307" max="2307" width="38.7109375" customWidth="1"/>
    <col min="2308" max="2308" width="5.28515625" customWidth="1"/>
    <col min="2309" max="2309" width="6.42578125" customWidth="1"/>
    <col min="2310" max="2310" width="12.7109375" customWidth="1"/>
    <col min="2311" max="2311" width="13" customWidth="1"/>
    <col min="2312" max="2321" width="0" hidden="1" customWidth="1"/>
    <col min="2561" max="2561" width="5.28515625" customWidth="1"/>
    <col min="2562" max="2562" width="2.7109375" customWidth="1"/>
    <col min="2563" max="2563" width="38.7109375" customWidth="1"/>
    <col min="2564" max="2564" width="5.28515625" customWidth="1"/>
    <col min="2565" max="2565" width="6.42578125" customWidth="1"/>
    <col min="2566" max="2566" width="12.7109375" customWidth="1"/>
    <col min="2567" max="2567" width="13" customWidth="1"/>
    <col min="2568" max="2577" width="0" hidden="1" customWidth="1"/>
    <col min="2817" max="2817" width="5.28515625" customWidth="1"/>
    <col min="2818" max="2818" width="2.7109375" customWidth="1"/>
    <col min="2819" max="2819" width="38.7109375" customWidth="1"/>
    <col min="2820" max="2820" width="5.28515625" customWidth="1"/>
    <col min="2821" max="2821" width="6.42578125" customWidth="1"/>
    <col min="2822" max="2822" width="12.7109375" customWidth="1"/>
    <col min="2823" max="2823" width="13" customWidth="1"/>
    <col min="2824" max="2833" width="0" hidden="1" customWidth="1"/>
    <col min="3073" max="3073" width="5.28515625" customWidth="1"/>
    <col min="3074" max="3074" width="2.7109375" customWidth="1"/>
    <col min="3075" max="3075" width="38.7109375" customWidth="1"/>
    <col min="3076" max="3076" width="5.28515625" customWidth="1"/>
    <col min="3077" max="3077" width="6.42578125" customWidth="1"/>
    <col min="3078" max="3078" width="12.7109375" customWidth="1"/>
    <col min="3079" max="3079" width="13" customWidth="1"/>
    <col min="3080" max="3089" width="0" hidden="1" customWidth="1"/>
    <col min="3329" max="3329" width="5.28515625" customWidth="1"/>
    <col min="3330" max="3330" width="2.7109375" customWidth="1"/>
    <col min="3331" max="3331" width="38.7109375" customWidth="1"/>
    <col min="3332" max="3332" width="5.28515625" customWidth="1"/>
    <col min="3333" max="3333" width="6.42578125" customWidth="1"/>
    <col min="3334" max="3334" width="12.7109375" customWidth="1"/>
    <col min="3335" max="3335" width="13" customWidth="1"/>
    <col min="3336" max="3345" width="0" hidden="1" customWidth="1"/>
    <col min="3585" max="3585" width="5.28515625" customWidth="1"/>
    <col min="3586" max="3586" width="2.7109375" customWidth="1"/>
    <col min="3587" max="3587" width="38.7109375" customWidth="1"/>
    <col min="3588" max="3588" width="5.28515625" customWidth="1"/>
    <col min="3589" max="3589" width="6.42578125" customWidth="1"/>
    <col min="3590" max="3590" width="12.7109375" customWidth="1"/>
    <col min="3591" max="3591" width="13" customWidth="1"/>
    <col min="3592" max="3601" width="0" hidden="1" customWidth="1"/>
    <col min="3841" max="3841" width="5.28515625" customWidth="1"/>
    <col min="3842" max="3842" width="2.7109375" customWidth="1"/>
    <col min="3843" max="3843" width="38.7109375" customWidth="1"/>
    <col min="3844" max="3844" width="5.28515625" customWidth="1"/>
    <col min="3845" max="3845" width="6.42578125" customWidth="1"/>
    <col min="3846" max="3846" width="12.7109375" customWidth="1"/>
    <col min="3847" max="3847" width="13" customWidth="1"/>
    <col min="3848" max="3857" width="0" hidden="1" customWidth="1"/>
    <col min="4097" max="4097" width="5.28515625" customWidth="1"/>
    <col min="4098" max="4098" width="2.7109375" customWidth="1"/>
    <col min="4099" max="4099" width="38.7109375" customWidth="1"/>
    <col min="4100" max="4100" width="5.28515625" customWidth="1"/>
    <col min="4101" max="4101" width="6.42578125" customWidth="1"/>
    <col min="4102" max="4102" width="12.7109375" customWidth="1"/>
    <col min="4103" max="4103" width="13" customWidth="1"/>
    <col min="4104" max="4113" width="0" hidden="1" customWidth="1"/>
    <col min="4353" max="4353" width="5.28515625" customWidth="1"/>
    <col min="4354" max="4354" width="2.7109375" customWidth="1"/>
    <col min="4355" max="4355" width="38.7109375" customWidth="1"/>
    <col min="4356" max="4356" width="5.28515625" customWidth="1"/>
    <col min="4357" max="4357" width="6.42578125" customWidth="1"/>
    <col min="4358" max="4358" width="12.7109375" customWidth="1"/>
    <col min="4359" max="4359" width="13" customWidth="1"/>
    <col min="4360" max="4369" width="0" hidden="1" customWidth="1"/>
    <col min="4609" max="4609" width="5.28515625" customWidth="1"/>
    <col min="4610" max="4610" width="2.7109375" customWidth="1"/>
    <col min="4611" max="4611" width="38.7109375" customWidth="1"/>
    <col min="4612" max="4612" width="5.28515625" customWidth="1"/>
    <col min="4613" max="4613" width="6.42578125" customWidth="1"/>
    <col min="4614" max="4614" width="12.7109375" customWidth="1"/>
    <col min="4615" max="4615" width="13" customWidth="1"/>
    <col min="4616" max="4625" width="0" hidden="1" customWidth="1"/>
    <col min="4865" max="4865" width="5.28515625" customWidth="1"/>
    <col min="4866" max="4866" width="2.7109375" customWidth="1"/>
    <col min="4867" max="4867" width="38.7109375" customWidth="1"/>
    <col min="4868" max="4868" width="5.28515625" customWidth="1"/>
    <col min="4869" max="4869" width="6.42578125" customWidth="1"/>
    <col min="4870" max="4870" width="12.7109375" customWidth="1"/>
    <col min="4871" max="4871" width="13" customWidth="1"/>
    <col min="4872" max="4881" width="0" hidden="1" customWidth="1"/>
    <col min="5121" max="5121" width="5.28515625" customWidth="1"/>
    <col min="5122" max="5122" width="2.7109375" customWidth="1"/>
    <col min="5123" max="5123" width="38.7109375" customWidth="1"/>
    <col min="5124" max="5124" width="5.28515625" customWidth="1"/>
    <col min="5125" max="5125" width="6.42578125" customWidth="1"/>
    <col min="5126" max="5126" width="12.7109375" customWidth="1"/>
    <col min="5127" max="5127" width="13" customWidth="1"/>
    <col min="5128" max="5137" width="0" hidden="1" customWidth="1"/>
    <col min="5377" max="5377" width="5.28515625" customWidth="1"/>
    <col min="5378" max="5378" width="2.7109375" customWidth="1"/>
    <col min="5379" max="5379" width="38.7109375" customWidth="1"/>
    <col min="5380" max="5380" width="5.28515625" customWidth="1"/>
    <col min="5381" max="5381" width="6.42578125" customWidth="1"/>
    <col min="5382" max="5382" width="12.7109375" customWidth="1"/>
    <col min="5383" max="5383" width="13" customWidth="1"/>
    <col min="5384" max="5393" width="0" hidden="1" customWidth="1"/>
    <col min="5633" max="5633" width="5.28515625" customWidth="1"/>
    <col min="5634" max="5634" width="2.7109375" customWidth="1"/>
    <col min="5635" max="5635" width="38.7109375" customWidth="1"/>
    <col min="5636" max="5636" width="5.28515625" customWidth="1"/>
    <col min="5637" max="5637" width="6.42578125" customWidth="1"/>
    <col min="5638" max="5638" width="12.7109375" customWidth="1"/>
    <col min="5639" max="5639" width="13" customWidth="1"/>
    <col min="5640" max="5649" width="0" hidden="1" customWidth="1"/>
    <col min="5889" max="5889" width="5.28515625" customWidth="1"/>
    <col min="5890" max="5890" width="2.7109375" customWidth="1"/>
    <col min="5891" max="5891" width="38.7109375" customWidth="1"/>
    <col min="5892" max="5892" width="5.28515625" customWidth="1"/>
    <col min="5893" max="5893" width="6.42578125" customWidth="1"/>
    <col min="5894" max="5894" width="12.7109375" customWidth="1"/>
    <col min="5895" max="5895" width="13" customWidth="1"/>
    <col min="5896" max="5905" width="0" hidden="1" customWidth="1"/>
    <col min="6145" max="6145" width="5.28515625" customWidth="1"/>
    <col min="6146" max="6146" width="2.7109375" customWidth="1"/>
    <col min="6147" max="6147" width="38.7109375" customWidth="1"/>
    <col min="6148" max="6148" width="5.28515625" customWidth="1"/>
    <col min="6149" max="6149" width="6.42578125" customWidth="1"/>
    <col min="6150" max="6150" width="12.7109375" customWidth="1"/>
    <col min="6151" max="6151" width="13" customWidth="1"/>
    <col min="6152" max="6161" width="0" hidden="1" customWidth="1"/>
    <col min="6401" max="6401" width="5.28515625" customWidth="1"/>
    <col min="6402" max="6402" width="2.7109375" customWidth="1"/>
    <col min="6403" max="6403" width="38.7109375" customWidth="1"/>
    <col min="6404" max="6404" width="5.28515625" customWidth="1"/>
    <col min="6405" max="6405" width="6.42578125" customWidth="1"/>
    <col min="6406" max="6406" width="12.7109375" customWidth="1"/>
    <col min="6407" max="6407" width="13" customWidth="1"/>
    <col min="6408" max="6417" width="0" hidden="1" customWidth="1"/>
    <col min="6657" max="6657" width="5.28515625" customWidth="1"/>
    <col min="6658" max="6658" width="2.7109375" customWidth="1"/>
    <col min="6659" max="6659" width="38.7109375" customWidth="1"/>
    <col min="6660" max="6660" width="5.28515625" customWidth="1"/>
    <col min="6661" max="6661" width="6.42578125" customWidth="1"/>
    <col min="6662" max="6662" width="12.7109375" customWidth="1"/>
    <col min="6663" max="6663" width="13" customWidth="1"/>
    <col min="6664" max="6673" width="0" hidden="1" customWidth="1"/>
    <col min="6913" max="6913" width="5.28515625" customWidth="1"/>
    <col min="6914" max="6914" width="2.7109375" customWidth="1"/>
    <col min="6915" max="6915" width="38.7109375" customWidth="1"/>
    <col min="6916" max="6916" width="5.28515625" customWidth="1"/>
    <col min="6917" max="6917" width="6.42578125" customWidth="1"/>
    <col min="6918" max="6918" width="12.7109375" customWidth="1"/>
    <col min="6919" max="6919" width="13" customWidth="1"/>
    <col min="6920" max="6929" width="0" hidden="1" customWidth="1"/>
    <col min="7169" max="7169" width="5.28515625" customWidth="1"/>
    <col min="7170" max="7170" width="2.7109375" customWidth="1"/>
    <col min="7171" max="7171" width="38.7109375" customWidth="1"/>
    <col min="7172" max="7172" width="5.28515625" customWidth="1"/>
    <col min="7173" max="7173" width="6.42578125" customWidth="1"/>
    <col min="7174" max="7174" width="12.7109375" customWidth="1"/>
    <col min="7175" max="7175" width="13" customWidth="1"/>
    <col min="7176" max="7185" width="0" hidden="1" customWidth="1"/>
    <col min="7425" max="7425" width="5.28515625" customWidth="1"/>
    <col min="7426" max="7426" width="2.7109375" customWidth="1"/>
    <col min="7427" max="7427" width="38.7109375" customWidth="1"/>
    <col min="7428" max="7428" width="5.28515625" customWidth="1"/>
    <col min="7429" max="7429" width="6.42578125" customWidth="1"/>
    <col min="7430" max="7430" width="12.7109375" customWidth="1"/>
    <col min="7431" max="7431" width="13" customWidth="1"/>
    <col min="7432" max="7441" width="0" hidden="1" customWidth="1"/>
    <col min="7681" max="7681" width="5.28515625" customWidth="1"/>
    <col min="7682" max="7682" width="2.7109375" customWidth="1"/>
    <col min="7683" max="7683" width="38.7109375" customWidth="1"/>
    <col min="7684" max="7684" width="5.28515625" customWidth="1"/>
    <col min="7685" max="7685" width="6.42578125" customWidth="1"/>
    <col min="7686" max="7686" width="12.7109375" customWidth="1"/>
    <col min="7687" max="7687" width="13" customWidth="1"/>
    <col min="7688" max="7697" width="0" hidden="1" customWidth="1"/>
    <col min="7937" max="7937" width="5.28515625" customWidth="1"/>
    <col min="7938" max="7938" width="2.7109375" customWidth="1"/>
    <col min="7939" max="7939" width="38.7109375" customWidth="1"/>
    <col min="7940" max="7940" width="5.28515625" customWidth="1"/>
    <col min="7941" max="7941" width="6.42578125" customWidth="1"/>
    <col min="7942" max="7942" width="12.7109375" customWidth="1"/>
    <col min="7943" max="7943" width="13" customWidth="1"/>
    <col min="7944" max="7953" width="0" hidden="1" customWidth="1"/>
    <col min="8193" max="8193" width="5.28515625" customWidth="1"/>
    <col min="8194" max="8194" width="2.7109375" customWidth="1"/>
    <col min="8195" max="8195" width="38.7109375" customWidth="1"/>
    <col min="8196" max="8196" width="5.28515625" customWidth="1"/>
    <col min="8197" max="8197" width="6.42578125" customWidth="1"/>
    <col min="8198" max="8198" width="12.7109375" customWidth="1"/>
    <col min="8199" max="8199" width="13" customWidth="1"/>
    <col min="8200" max="8209" width="0" hidden="1" customWidth="1"/>
    <col min="8449" max="8449" width="5.28515625" customWidth="1"/>
    <col min="8450" max="8450" width="2.7109375" customWidth="1"/>
    <col min="8451" max="8451" width="38.7109375" customWidth="1"/>
    <col min="8452" max="8452" width="5.28515625" customWidth="1"/>
    <col min="8453" max="8453" width="6.42578125" customWidth="1"/>
    <col min="8454" max="8454" width="12.7109375" customWidth="1"/>
    <col min="8455" max="8455" width="13" customWidth="1"/>
    <col min="8456" max="8465" width="0" hidden="1" customWidth="1"/>
    <col min="8705" max="8705" width="5.28515625" customWidth="1"/>
    <col min="8706" max="8706" width="2.7109375" customWidth="1"/>
    <col min="8707" max="8707" width="38.7109375" customWidth="1"/>
    <col min="8708" max="8708" width="5.28515625" customWidth="1"/>
    <col min="8709" max="8709" width="6.42578125" customWidth="1"/>
    <col min="8710" max="8710" width="12.7109375" customWidth="1"/>
    <col min="8711" max="8711" width="13" customWidth="1"/>
    <col min="8712" max="8721" width="0" hidden="1" customWidth="1"/>
    <col min="8961" max="8961" width="5.28515625" customWidth="1"/>
    <col min="8962" max="8962" width="2.7109375" customWidth="1"/>
    <col min="8963" max="8963" width="38.7109375" customWidth="1"/>
    <col min="8964" max="8964" width="5.28515625" customWidth="1"/>
    <col min="8965" max="8965" width="6.42578125" customWidth="1"/>
    <col min="8966" max="8966" width="12.7109375" customWidth="1"/>
    <col min="8967" max="8967" width="13" customWidth="1"/>
    <col min="8968" max="8977" width="0" hidden="1" customWidth="1"/>
    <col min="9217" max="9217" width="5.28515625" customWidth="1"/>
    <col min="9218" max="9218" width="2.7109375" customWidth="1"/>
    <col min="9219" max="9219" width="38.7109375" customWidth="1"/>
    <col min="9220" max="9220" width="5.28515625" customWidth="1"/>
    <col min="9221" max="9221" width="6.42578125" customWidth="1"/>
    <col min="9222" max="9222" width="12.7109375" customWidth="1"/>
    <col min="9223" max="9223" width="13" customWidth="1"/>
    <col min="9224" max="9233" width="0" hidden="1" customWidth="1"/>
    <col min="9473" max="9473" width="5.28515625" customWidth="1"/>
    <col min="9474" max="9474" width="2.7109375" customWidth="1"/>
    <col min="9475" max="9475" width="38.7109375" customWidth="1"/>
    <col min="9476" max="9476" width="5.28515625" customWidth="1"/>
    <col min="9477" max="9477" width="6.42578125" customWidth="1"/>
    <col min="9478" max="9478" width="12.7109375" customWidth="1"/>
    <col min="9479" max="9479" width="13" customWidth="1"/>
    <col min="9480" max="9489" width="0" hidden="1" customWidth="1"/>
    <col min="9729" max="9729" width="5.28515625" customWidth="1"/>
    <col min="9730" max="9730" width="2.7109375" customWidth="1"/>
    <col min="9731" max="9731" width="38.7109375" customWidth="1"/>
    <col min="9732" max="9732" width="5.28515625" customWidth="1"/>
    <col min="9733" max="9733" width="6.42578125" customWidth="1"/>
    <col min="9734" max="9734" width="12.7109375" customWidth="1"/>
    <col min="9735" max="9735" width="13" customWidth="1"/>
    <col min="9736" max="9745" width="0" hidden="1" customWidth="1"/>
    <col min="9985" max="9985" width="5.28515625" customWidth="1"/>
    <col min="9986" max="9986" width="2.7109375" customWidth="1"/>
    <col min="9987" max="9987" width="38.7109375" customWidth="1"/>
    <col min="9988" max="9988" width="5.28515625" customWidth="1"/>
    <col min="9989" max="9989" width="6.42578125" customWidth="1"/>
    <col min="9990" max="9990" width="12.7109375" customWidth="1"/>
    <col min="9991" max="9991" width="13" customWidth="1"/>
    <col min="9992" max="10001" width="0" hidden="1" customWidth="1"/>
    <col min="10241" max="10241" width="5.28515625" customWidth="1"/>
    <col min="10242" max="10242" width="2.7109375" customWidth="1"/>
    <col min="10243" max="10243" width="38.7109375" customWidth="1"/>
    <col min="10244" max="10244" width="5.28515625" customWidth="1"/>
    <col min="10245" max="10245" width="6.42578125" customWidth="1"/>
    <col min="10246" max="10246" width="12.7109375" customWidth="1"/>
    <col min="10247" max="10247" width="13" customWidth="1"/>
    <col min="10248" max="10257" width="0" hidden="1" customWidth="1"/>
    <col min="10497" max="10497" width="5.28515625" customWidth="1"/>
    <col min="10498" max="10498" width="2.7109375" customWidth="1"/>
    <col min="10499" max="10499" width="38.7109375" customWidth="1"/>
    <col min="10500" max="10500" width="5.28515625" customWidth="1"/>
    <col min="10501" max="10501" width="6.42578125" customWidth="1"/>
    <col min="10502" max="10502" width="12.7109375" customWidth="1"/>
    <col min="10503" max="10503" width="13" customWidth="1"/>
    <col min="10504" max="10513" width="0" hidden="1" customWidth="1"/>
    <col min="10753" max="10753" width="5.28515625" customWidth="1"/>
    <col min="10754" max="10754" width="2.7109375" customWidth="1"/>
    <col min="10755" max="10755" width="38.7109375" customWidth="1"/>
    <col min="10756" max="10756" width="5.28515625" customWidth="1"/>
    <col min="10757" max="10757" width="6.42578125" customWidth="1"/>
    <col min="10758" max="10758" width="12.7109375" customWidth="1"/>
    <col min="10759" max="10759" width="13" customWidth="1"/>
    <col min="10760" max="10769" width="0" hidden="1" customWidth="1"/>
    <col min="11009" max="11009" width="5.28515625" customWidth="1"/>
    <col min="11010" max="11010" width="2.7109375" customWidth="1"/>
    <col min="11011" max="11011" width="38.7109375" customWidth="1"/>
    <col min="11012" max="11012" width="5.28515625" customWidth="1"/>
    <col min="11013" max="11013" width="6.42578125" customWidth="1"/>
    <col min="11014" max="11014" width="12.7109375" customWidth="1"/>
    <col min="11015" max="11015" width="13" customWidth="1"/>
    <col min="11016" max="11025" width="0" hidden="1" customWidth="1"/>
    <col min="11265" max="11265" width="5.28515625" customWidth="1"/>
    <col min="11266" max="11266" width="2.7109375" customWidth="1"/>
    <col min="11267" max="11267" width="38.7109375" customWidth="1"/>
    <col min="11268" max="11268" width="5.28515625" customWidth="1"/>
    <col min="11269" max="11269" width="6.42578125" customWidth="1"/>
    <col min="11270" max="11270" width="12.7109375" customWidth="1"/>
    <col min="11271" max="11271" width="13" customWidth="1"/>
    <col min="11272" max="11281" width="0" hidden="1" customWidth="1"/>
    <col min="11521" max="11521" width="5.28515625" customWidth="1"/>
    <col min="11522" max="11522" width="2.7109375" customWidth="1"/>
    <col min="11523" max="11523" width="38.7109375" customWidth="1"/>
    <col min="11524" max="11524" width="5.28515625" customWidth="1"/>
    <col min="11525" max="11525" width="6.42578125" customWidth="1"/>
    <col min="11526" max="11526" width="12.7109375" customWidth="1"/>
    <col min="11527" max="11527" width="13" customWidth="1"/>
    <col min="11528" max="11537" width="0" hidden="1" customWidth="1"/>
    <col min="11777" max="11777" width="5.28515625" customWidth="1"/>
    <col min="11778" max="11778" width="2.7109375" customWidth="1"/>
    <col min="11779" max="11779" width="38.7109375" customWidth="1"/>
    <col min="11780" max="11780" width="5.28515625" customWidth="1"/>
    <col min="11781" max="11781" width="6.42578125" customWidth="1"/>
    <col min="11782" max="11782" width="12.7109375" customWidth="1"/>
    <col min="11783" max="11783" width="13" customWidth="1"/>
    <col min="11784" max="11793" width="0" hidden="1" customWidth="1"/>
    <col min="12033" max="12033" width="5.28515625" customWidth="1"/>
    <col min="12034" max="12034" width="2.7109375" customWidth="1"/>
    <col min="12035" max="12035" width="38.7109375" customWidth="1"/>
    <col min="12036" max="12036" width="5.28515625" customWidth="1"/>
    <col min="12037" max="12037" width="6.42578125" customWidth="1"/>
    <col min="12038" max="12038" width="12.7109375" customWidth="1"/>
    <col min="12039" max="12039" width="13" customWidth="1"/>
    <col min="12040" max="12049" width="0" hidden="1" customWidth="1"/>
    <col min="12289" max="12289" width="5.28515625" customWidth="1"/>
    <col min="12290" max="12290" width="2.7109375" customWidth="1"/>
    <col min="12291" max="12291" width="38.7109375" customWidth="1"/>
    <col min="12292" max="12292" width="5.28515625" customWidth="1"/>
    <col min="12293" max="12293" width="6.42578125" customWidth="1"/>
    <col min="12294" max="12294" width="12.7109375" customWidth="1"/>
    <col min="12295" max="12295" width="13" customWidth="1"/>
    <col min="12296" max="12305" width="0" hidden="1" customWidth="1"/>
    <col min="12545" max="12545" width="5.28515625" customWidth="1"/>
    <col min="12546" max="12546" width="2.7109375" customWidth="1"/>
    <col min="12547" max="12547" width="38.7109375" customWidth="1"/>
    <col min="12548" max="12548" width="5.28515625" customWidth="1"/>
    <col min="12549" max="12549" width="6.42578125" customWidth="1"/>
    <col min="12550" max="12550" width="12.7109375" customWidth="1"/>
    <col min="12551" max="12551" width="13" customWidth="1"/>
    <col min="12552" max="12561" width="0" hidden="1" customWidth="1"/>
    <col min="12801" max="12801" width="5.28515625" customWidth="1"/>
    <col min="12802" max="12802" width="2.7109375" customWidth="1"/>
    <col min="12803" max="12803" width="38.7109375" customWidth="1"/>
    <col min="12804" max="12804" width="5.28515625" customWidth="1"/>
    <col min="12805" max="12805" width="6.42578125" customWidth="1"/>
    <col min="12806" max="12806" width="12.7109375" customWidth="1"/>
    <col min="12807" max="12807" width="13" customWidth="1"/>
    <col min="12808" max="12817" width="0" hidden="1" customWidth="1"/>
    <col min="13057" max="13057" width="5.28515625" customWidth="1"/>
    <col min="13058" max="13058" width="2.7109375" customWidth="1"/>
    <col min="13059" max="13059" width="38.7109375" customWidth="1"/>
    <col min="13060" max="13060" width="5.28515625" customWidth="1"/>
    <col min="13061" max="13061" width="6.42578125" customWidth="1"/>
    <col min="13062" max="13062" width="12.7109375" customWidth="1"/>
    <col min="13063" max="13063" width="13" customWidth="1"/>
    <col min="13064" max="13073" width="0" hidden="1" customWidth="1"/>
    <col min="13313" max="13313" width="5.28515625" customWidth="1"/>
    <col min="13314" max="13314" width="2.7109375" customWidth="1"/>
    <col min="13315" max="13315" width="38.7109375" customWidth="1"/>
    <col min="13316" max="13316" width="5.28515625" customWidth="1"/>
    <col min="13317" max="13317" width="6.42578125" customWidth="1"/>
    <col min="13318" max="13318" width="12.7109375" customWidth="1"/>
    <col min="13319" max="13319" width="13" customWidth="1"/>
    <col min="13320" max="13329" width="0" hidden="1" customWidth="1"/>
    <col min="13569" max="13569" width="5.28515625" customWidth="1"/>
    <col min="13570" max="13570" width="2.7109375" customWidth="1"/>
    <col min="13571" max="13571" width="38.7109375" customWidth="1"/>
    <col min="13572" max="13572" width="5.28515625" customWidth="1"/>
    <col min="13573" max="13573" width="6.42578125" customWidth="1"/>
    <col min="13574" max="13574" width="12.7109375" customWidth="1"/>
    <col min="13575" max="13575" width="13" customWidth="1"/>
    <col min="13576" max="13585" width="0" hidden="1" customWidth="1"/>
    <col min="13825" max="13825" width="5.28515625" customWidth="1"/>
    <col min="13826" max="13826" width="2.7109375" customWidth="1"/>
    <col min="13827" max="13827" width="38.7109375" customWidth="1"/>
    <col min="13828" max="13828" width="5.28515625" customWidth="1"/>
    <col min="13829" max="13829" width="6.42578125" customWidth="1"/>
    <col min="13830" max="13830" width="12.7109375" customWidth="1"/>
    <col min="13831" max="13831" width="13" customWidth="1"/>
    <col min="13832" max="13841" width="0" hidden="1" customWidth="1"/>
    <col min="14081" max="14081" width="5.28515625" customWidth="1"/>
    <col min="14082" max="14082" width="2.7109375" customWidth="1"/>
    <col min="14083" max="14083" width="38.7109375" customWidth="1"/>
    <col min="14084" max="14084" width="5.28515625" customWidth="1"/>
    <col min="14085" max="14085" width="6.42578125" customWidth="1"/>
    <col min="14086" max="14086" width="12.7109375" customWidth="1"/>
    <col min="14087" max="14087" width="13" customWidth="1"/>
    <col min="14088" max="14097" width="0" hidden="1" customWidth="1"/>
    <col min="14337" max="14337" width="5.28515625" customWidth="1"/>
    <col min="14338" max="14338" width="2.7109375" customWidth="1"/>
    <col min="14339" max="14339" width="38.7109375" customWidth="1"/>
    <col min="14340" max="14340" width="5.28515625" customWidth="1"/>
    <col min="14341" max="14341" width="6.42578125" customWidth="1"/>
    <col min="14342" max="14342" width="12.7109375" customWidth="1"/>
    <col min="14343" max="14343" width="13" customWidth="1"/>
    <col min="14344" max="14353" width="0" hidden="1" customWidth="1"/>
    <col min="14593" max="14593" width="5.28515625" customWidth="1"/>
    <col min="14594" max="14594" width="2.7109375" customWidth="1"/>
    <col min="14595" max="14595" width="38.7109375" customWidth="1"/>
    <col min="14596" max="14596" width="5.28515625" customWidth="1"/>
    <col min="14597" max="14597" width="6.42578125" customWidth="1"/>
    <col min="14598" max="14598" width="12.7109375" customWidth="1"/>
    <col min="14599" max="14599" width="13" customWidth="1"/>
    <col min="14600" max="14609" width="0" hidden="1" customWidth="1"/>
    <col min="14849" max="14849" width="5.28515625" customWidth="1"/>
    <col min="14850" max="14850" width="2.7109375" customWidth="1"/>
    <col min="14851" max="14851" width="38.7109375" customWidth="1"/>
    <col min="14852" max="14852" width="5.28515625" customWidth="1"/>
    <col min="14853" max="14853" width="6.42578125" customWidth="1"/>
    <col min="14854" max="14854" width="12.7109375" customWidth="1"/>
    <col min="14855" max="14855" width="13" customWidth="1"/>
    <col min="14856" max="14865" width="0" hidden="1" customWidth="1"/>
    <col min="15105" max="15105" width="5.28515625" customWidth="1"/>
    <col min="15106" max="15106" width="2.7109375" customWidth="1"/>
    <col min="15107" max="15107" width="38.7109375" customWidth="1"/>
    <col min="15108" max="15108" width="5.28515625" customWidth="1"/>
    <col min="15109" max="15109" width="6.42578125" customWidth="1"/>
    <col min="15110" max="15110" width="12.7109375" customWidth="1"/>
    <col min="15111" max="15111" width="13" customWidth="1"/>
    <col min="15112" max="15121" width="0" hidden="1" customWidth="1"/>
    <col min="15361" max="15361" width="5.28515625" customWidth="1"/>
    <col min="15362" max="15362" width="2.7109375" customWidth="1"/>
    <col min="15363" max="15363" width="38.7109375" customWidth="1"/>
    <col min="15364" max="15364" width="5.28515625" customWidth="1"/>
    <col min="15365" max="15365" width="6.42578125" customWidth="1"/>
    <col min="15366" max="15366" width="12.7109375" customWidth="1"/>
    <col min="15367" max="15367" width="13" customWidth="1"/>
    <col min="15368" max="15377" width="0" hidden="1" customWidth="1"/>
    <col min="15617" max="15617" width="5.28515625" customWidth="1"/>
    <col min="15618" max="15618" width="2.7109375" customWidth="1"/>
    <col min="15619" max="15619" width="38.7109375" customWidth="1"/>
    <col min="15620" max="15620" width="5.28515625" customWidth="1"/>
    <col min="15621" max="15621" width="6.42578125" customWidth="1"/>
    <col min="15622" max="15622" width="12.7109375" customWidth="1"/>
    <col min="15623" max="15623" width="13" customWidth="1"/>
    <col min="15624" max="15633" width="0" hidden="1" customWidth="1"/>
    <col min="15873" max="15873" width="5.28515625" customWidth="1"/>
    <col min="15874" max="15874" width="2.7109375" customWidth="1"/>
    <col min="15875" max="15875" width="38.7109375" customWidth="1"/>
    <col min="15876" max="15876" width="5.28515625" customWidth="1"/>
    <col min="15877" max="15877" width="6.42578125" customWidth="1"/>
    <col min="15878" max="15878" width="12.7109375" customWidth="1"/>
    <col min="15879" max="15879" width="13" customWidth="1"/>
    <col min="15880" max="15889" width="0" hidden="1" customWidth="1"/>
    <col min="16129" max="16129" width="5.28515625" customWidth="1"/>
    <col min="16130" max="16130" width="2.7109375" customWidth="1"/>
    <col min="16131" max="16131" width="38.7109375" customWidth="1"/>
    <col min="16132" max="16132" width="5.28515625" customWidth="1"/>
    <col min="16133" max="16133" width="6.42578125" customWidth="1"/>
    <col min="16134" max="16134" width="12.7109375" customWidth="1"/>
    <col min="16135" max="16135" width="13" customWidth="1"/>
    <col min="16136" max="16145" width="0" hidden="1" customWidth="1"/>
  </cols>
  <sheetData>
    <row r="1" spans="1:17" ht="12.75" customHeight="1" x14ac:dyDescent="0.25">
      <c r="A1" s="1"/>
      <c r="B1" s="1"/>
      <c r="C1" s="1"/>
      <c r="D1" s="1"/>
      <c r="E1" s="1"/>
      <c r="F1" s="1"/>
      <c r="G1" s="1"/>
    </row>
    <row r="2" spans="1:17" ht="22.15" customHeight="1" x14ac:dyDescent="0.25">
      <c r="A2" s="2" t="s">
        <v>0</v>
      </c>
      <c r="B2" s="2"/>
      <c r="C2" s="2"/>
      <c r="D2" s="2"/>
      <c r="E2" s="2"/>
      <c r="F2" s="2"/>
      <c r="G2" s="2"/>
    </row>
    <row r="3" spans="1:17" ht="20.85" customHeight="1" x14ac:dyDescent="0.25">
      <c r="A3" s="3" t="s">
        <v>1</v>
      </c>
      <c r="B3" s="3"/>
      <c r="C3" s="3"/>
      <c r="D3" s="3"/>
      <c r="E3" s="3"/>
      <c r="F3" s="3"/>
      <c r="G3" s="3"/>
    </row>
    <row r="4" spans="1:17" ht="20.85" customHeight="1" x14ac:dyDescent="0.2">
      <c r="A4" s="4" t="s">
        <v>2</v>
      </c>
      <c r="B4" s="4"/>
      <c r="C4" s="4"/>
      <c r="D4" s="4"/>
      <c r="E4" s="4"/>
      <c r="F4" s="4"/>
      <c r="G4" s="4"/>
    </row>
    <row r="5" spans="1:17" ht="15.75" customHeight="1" x14ac:dyDescent="0.2">
      <c r="A5" s="5"/>
      <c r="B5" s="6"/>
      <c r="C5" s="6"/>
      <c r="D5" s="6"/>
      <c r="E5" s="6"/>
      <c r="F5" s="6"/>
      <c r="G5" s="7"/>
    </row>
    <row r="6" spans="1:17" ht="15" x14ac:dyDescent="0.2">
      <c r="A6" s="8" t="s">
        <v>3</v>
      </c>
      <c r="B6" s="9"/>
      <c r="C6" s="10"/>
      <c r="D6" s="9"/>
      <c r="E6" s="9"/>
      <c r="F6" s="11"/>
      <c r="G6" s="12"/>
    </row>
    <row r="7" spans="1:17" x14ac:dyDescent="0.2">
      <c r="A7" s="13"/>
      <c r="B7" s="14"/>
      <c r="C7" s="15"/>
      <c r="D7" s="14"/>
      <c r="E7" s="14"/>
      <c r="F7" s="16"/>
      <c r="G7" s="17"/>
    </row>
    <row r="8" spans="1:17" ht="26.85" customHeight="1" x14ac:dyDescent="0.2">
      <c r="A8" s="18" t="s">
        <v>4</v>
      </c>
      <c r="B8" s="18"/>
      <c r="C8" s="19" t="s">
        <v>5</v>
      </c>
      <c r="D8" s="19" t="s">
        <v>6</v>
      </c>
      <c r="E8" s="19" t="s">
        <v>7</v>
      </c>
      <c r="F8" s="19" t="s">
        <v>8</v>
      </c>
      <c r="G8" s="19" t="s">
        <v>9</v>
      </c>
    </row>
    <row r="9" spans="1:17" ht="22.35" customHeight="1" x14ac:dyDescent="0.2">
      <c r="A9" s="20">
        <v>1</v>
      </c>
      <c r="B9" s="21"/>
      <c r="C9" s="22" t="s">
        <v>10</v>
      </c>
      <c r="D9" s="23" t="s">
        <v>11</v>
      </c>
      <c r="E9" s="24">
        <v>28</v>
      </c>
      <c r="F9" s="25">
        <v>30059.119999999999</v>
      </c>
      <c r="G9" s="25">
        <v>7288.7999999999993</v>
      </c>
      <c r="H9">
        <f t="shared" ref="H9:I16" si="0">F9*0.015+F9</f>
        <v>30510.006799999999</v>
      </c>
      <c r="I9">
        <f t="shared" si="0"/>
        <v>7398.1319999999996</v>
      </c>
      <c r="J9">
        <f t="shared" ref="J9:J16" si="1">H9/14</f>
        <v>2179.2862</v>
      </c>
      <c r="K9">
        <f t="shared" ref="K9:K16" si="2">I9/12</f>
        <v>616.51099999999997</v>
      </c>
      <c r="L9">
        <f t="shared" ref="L9:M16" si="3">ROUND(J9,2)</f>
        <v>2179.29</v>
      </c>
      <c r="M9">
        <f t="shared" si="3"/>
        <v>616.51</v>
      </c>
      <c r="N9">
        <f t="shared" ref="N9:N16" si="4">L9*14</f>
        <v>30510.059999999998</v>
      </c>
      <c r="O9">
        <f t="shared" ref="O9:O16" si="5">M9*12</f>
        <v>7398.12</v>
      </c>
      <c r="P9">
        <v>29324.26</v>
      </c>
      <c r="Q9">
        <v>7110.6</v>
      </c>
    </row>
    <row r="10" spans="1:17" ht="22.35" customHeight="1" x14ac:dyDescent="0.2">
      <c r="A10" s="20">
        <v>2</v>
      </c>
      <c r="B10" s="26"/>
      <c r="C10" s="27" t="s">
        <v>12</v>
      </c>
      <c r="D10" s="28" t="s">
        <v>11</v>
      </c>
      <c r="E10" s="29">
        <v>28</v>
      </c>
      <c r="F10" s="25">
        <v>20265</v>
      </c>
      <c r="G10" s="25">
        <v>7288.7999999999993</v>
      </c>
      <c r="H10">
        <f t="shared" si="0"/>
        <v>20568.974999999999</v>
      </c>
      <c r="I10">
        <f t="shared" si="0"/>
        <v>7398.1319999999996</v>
      </c>
      <c r="J10">
        <f t="shared" si="1"/>
        <v>1469.2124999999999</v>
      </c>
      <c r="K10">
        <f t="shared" si="2"/>
        <v>616.51099999999997</v>
      </c>
      <c r="L10">
        <f t="shared" si="3"/>
        <v>1469.21</v>
      </c>
      <c r="M10">
        <f t="shared" si="3"/>
        <v>616.51</v>
      </c>
      <c r="N10">
        <f t="shared" si="4"/>
        <v>20568.940000000002</v>
      </c>
      <c r="O10">
        <f t="shared" si="5"/>
        <v>7398.12</v>
      </c>
      <c r="P10">
        <v>19769.68</v>
      </c>
      <c r="Q10">
        <v>7110.6</v>
      </c>
    </row>
    <row r="11" spans="1:17" ht="22.35" customHeight="1" x14ac:dyDescent="0.2">
      <c r="A11" s="20">
        <v>3</v>
      </c>
      <c r="B11" s="26"/>
      <c r="C11" s="27" t="s">
        <v>13</v>
      </c>
      <c r="D11" s="28" t="s">
        <v>11</v>
      </c>
      <c r="E11" s="29">
        <v>28</v>
      </c>
      <c r="F11" s="25">
        <v>20265</v>
      </c>
      <c r="G11" s="25">
        <v>7288.7999999999993</v>
      </c>
      <c r="H11">
        <f t="shared" si="0"/>
        <v>20568.974999999999</v>
      </c>
      <c r="I11">
        <f t="shared" si="0"/>
        <v>7398.1319999999996</v>
      </c>
      <c r="J11">
        <f t="shared" si="1"/>
        <v>1469.2124999999999</v>
      </c>
      <c r="K11">
        <f t="shared" si="2"/>
        <v>616.51099999999997</v>
      </c>
      <c r="L11">
        <f t="shared" si="3"/>
        <v>1469.21</v>
      </c>
      <c r="M11">
        <f t="shared" si="3"/>
        <v>616.51</v>
      </c>
      <c r="N11">
        <f t="shared" si="4"/>
        <v>20568.940000000002</v>
      </c>
      <c r="O11">
        <f t="shared" si="5"/>
        <v>7398.12</v>
      </c>
      <c r="P11">
        <v>19769.68</v>
      </c>
      <c r="Q11">
        <v>7110.6</v>
      </c>
    </row>
    <row r="12" spans="1:17" ht="22.35" customHeight="1" x14ac:dyDescent="0.2">
      <c r="A12" s="20">
        <v>4</v>
      </c>
      <c r="B12" s="26"/>
      <c r="C12" s="27" t="s">
        <v>14</v>
      </c>
      <c r="D12" s="28" t="s">
        <v>11</v>
      </c>
      <c r="E12" s="29">
        <v>28</v>
      </c>
      <c r="F12" s="25">
        <v>26794.18</v>
      </c>
      <c r="G12" s="25">
        <v>7288.7999999999993</v>
      </c>
      <c r="H12">
        <f t="shared" si="0"/>
        <v>27196.092700000001</v>
      </c>
      <c r="I12">
        <f t="shared" si="0"/>
        <v>7398.1319999999996</v>
      </c>
      <c r="J12">
        <f t="shared" si="1"/>
        <v>1942.5780500000001</v>
      </c>
      <c r="K12">
        <f t="shared" si="2"/>
        <v>616.51099999999997</v>
      </c>
      <c r="L12">
        <f t="shared" si="3"/>
        <v>1942.58</v>
      </c>
      <c r="M12">
        <f t="shared" si="3"/>
        <v>616.51</v>
      </c>
      <c r="N12">
        <f t="shared" si="4"/>
        <v>27196.12</v>
      </c>
      <c r="O12">
        <f t="shared" si="5"/>
        <v>7398.12</v>
      </c>
      <c r="P12">
        <v>26139.26</v>
      </c>
      <c r="Q12">
        <v>7110.6</v>
      </c>
    </row>
    <row r="13" spans="1:17" ht="22.35" customHeight="1" x14ac:dyDescent="0.2">
      <c r="A13" s="20">
        <v>5</v>
      </c>
      <c r="B13" s="26"/>
      <c r="C13" s="27" t="s">
        <v>14</v>
      </c>
      <c r="D13" s="28" t="s">
        <v>11</v>
      </c>
      <c r="E13" s="29">
        <v>24</v>
      </c>
      <c r="F13" s="25">
        <v>18507.580000000002</v>
      </c>
      <c r="G13" s="25">
        <v>5669.04</v>
      </c>
      <c r="H13">
        <f t="shared" si="0"/>
        <v>18785.193700000003</v>
      </c>
      <c r="I13">
        <f t="shared" si="0"/>
        <v>5754.0756000000001</v>
      </c>
      <c r="J13">
        <f t="shared" si="1"/>
        <v>1341.7995500000002</v>
      </c>
      <c r="K13">
        <f t="shared" si="2"/>
        <v>479.50630000000001</v>
      </c>
      <c r="L13">
        <f t="shared" si="3"/>
        <v>1341.8</v>
      </c>
      <c r="M13">
        <f t="shared" si="3"/>
        <v>479.51</v>
      </c>
      <c r="N13">
        <f t="shared" si="4"/>
        <v>18785.2</v>
      </c>
      <c r="O13">
        <f t="shared" si="5"/>
        <v>5754.12</v>
      </c>
      <c r="P13">
        <v>18055.240000000002</v>
      </c>
      <c r="Q13">
        <v>5530.44</v>
      </c>
    </row>
    <row r="14" spans="1:17" ht="22.35" customHeight="1" x14ac:dyDescent="0.2">
      <c r="A14" s="20">
        <v>6</v>
      </c>
      <c r="B14" s="26"/>
      <c r="C14" s="27" t="s">
        <v>14</v>
      </c>
      <c r="D14" s="28" t="s">
        <v>11</v>
      </c>
      <c r="E14" s="29">
        <v>24</v>
      </c>
      <c r="F14" s="25">
        <v>16657.2</v>
      </c>
      <c r="G14" s="25">
        <v>5669.04</v>
      </c>
      <c r="H14">
        <f t="shared" si="0"/>
        <v>16907.058000000001</v>
      </c>
      <c r="I14">
        <f t="shared" si="0"/>
        <v>5754.0756000000001</v>
      </c>
      <c r="J14">
        <f t="shared" si="1"/>
        <v>1207.6470000000002</v>
      </c>
      <c r="K14">
        <f t="shared" si="2"/>
        <v>479.50630000000001</v>
      </c>
      <c r="L14">
        <f t="shared" si="3"/>
        <v>1207.6500000000001</v>
      </c>
      <c r="M14">
        <f t="shared" si="3"/>
        <v>479.51</v>
      </c>
      <c r="N14">
        <f t="shared" si="4"/>
        <v>16907.100000000002</v>
      </c>
      <c r="O14">
        <f t="shared" si="5"/>
        <v>5754.12</v>
      </c>
      <c r="P14">
        <v>16250.08</v>
      </c>
      <c r="Q14">
        <v>5530.44</v>
      </c>
    </row>
    <row r="15" spans="1:17" ht="22.35" customHeight="1" x14ac:dyDescent="0.2">
      <c r="A15" s="20">
        <v>7</v>
      </c>
      <c r="B15" s="26"/>
      <c r="C15" s="27" t="s">
        <v>15</v>
      </c>
      <c r="D15" s="28" t="s">
        <v>11</v>
      </c>
      <c r="E15" s="29">
        <v>22</v>
      </c>
      <c r="F15" s="25">
        <v>15531.320000000002</v>
      </c>
      <c r="G15" s="25">
        <v>4859.28</v>
      </c>
      <c r="H15">
        <f t="shared" si="0"/>
        <v>15764.289800000002</v>
      </c>
      <c r="I15">
        <f t="shared" si="0"/>
        <v>4932.1691999999994</v>
      </c>
      <c r="J15">
        <f t="shared" si="1"/>
        <v>1126.0207000000003</v>
      </c>
      <c r="K15">
        <f t="shared" si="2"/>
        <v>411.01409999999993</v>
      </c>
      <c r="L15">
        <f t="shared" si="3"/>
        <v>1126.02</v>
      </c>
      <c r="M15">
        <f t="shared" si="3"/>
        <v>411.01</v>
      </c>
      <c r="N15">
        <f t="shared" si="4"/>
        <v>15764.279999999999</v>
      </c>
      <c r="O15">
        <f t="shared" si="5"/>
        <v>4932.12</v>
      </c>
      <c r="P15">
        <v>15151.64</v>
      </c>
      <c r="Q15">
        <v>4740.4799999999996</v>
      </c>
    </row>
    <row r="16" spans="1:17" ht="22.5" customHeight="1" x14ac:dyDescent="0.2">
      <c r="A16" s="20">
        <v>8</v>
      </c>
      <c r="B16" s="26"/>
      <c r="C16" s="27" t="s">
        <v>16</v>
      </c>
      <c r="D16" s="28" t="s">
        <v>17</v>
      </c>
      <c r="E16" s="29">
        <v>22</v>
      </c>
      <c r="F16" s="25">
        <v>5730.34</v>
      </c>
      <c r="G16" s="25">
        <v>4859.28</v>
      </c>
      <c r="H16">
        <f t="shared" si="0"/>
        <v>5816.2951000000003</v>
      </c>
      <c r="I16">
        <f t="shared" si="0"/>
        <v>4932.1691999999994</v>
      </c>
      <c r="J16">
        <f t="shared" si="1"/>
        <v>415.44965000000002</v>
      </c>
      <c r="K16">
        <f t="shared" si="2"/>
        <v>411.01409999999993</v>
      </c>
      <c r="L16">
        <f t="shared" si="3"/>
        <v>415.45</v>
      </c>
      <c r="M16">
        <f t="shared" si="3"/>
        <v>411.01</v>
      </c>
      <c r="N16">
        <f t="shared" si="4"/>
        <v>5816.3</v>
      </c>
      <c r="O16">
        <f t="shared" si="5"/>
        <v>4932.12</v>
      </c>
      <c r="P16">
        <v>5590.2</v>
      </c>
      <c r="Q16">
        <v>4740.4799999999996</v>
      </c>
    </row>
  </sheetData>
  <sheetProtection selectLockedCells="1" selectUnlockedCells="1"/>
  <mergeCells count="4">
    <mergeCell ref="A2:G2"/>
    <mergeCell ref="A3:G3"/>
    <mergeCell ref="A4:G4"/>
    <mergeCell ref="A8:B8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EVENTUAL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CERVELLO PUJADES, Judit</dc:creator>
  <cp:lastModifiedBy>CERVELLO PUJADES, Judit</cp:lastModifiedBy>
  <dcterms:created xsi:type="dcterms:W3CDTF">2019-02-18T09:16:27Z</dcterms:created>
  <dcterms:modified xsi:type="dcterms:W3CDTF">2019-02-18T09:16:51Z</dcterms:modified>
</cp:coreProperties>
</file>