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SM-Central\Gerència\GAR\1 PORTAL TRANSPARENCIA\WEB'S\AJUNTAMENT DE REUS\1-INFORMACIÓ INSTITUCIONAL I ORGANITZATIVA\2-EMPLEATS DE L'ADMINISTRACIÓ\1-RLT\2023\"/>
    </mc:Choice>
  </mc:AlternateContent>
  <bookViews>
    <workbookView xWindow="0" yWindow="0" windowWidth="19200" windowHeight="11295"/>
  </bookViews>
  <sheets>
    <sheet name="Laborals 2023" sheetId="2" r:id="rId1"/>
    <sheet name="Hoja1" sheetId="1" r:id="rId2"/>
  </sheets>
  <definedNames>
    <definedName name="Excel_BuiltIn__FilterDatabase" localSheetId="0">NA()</definedName>
    <definedName name="Excel_BuiltIn_Print_Titles" localSheetId="0">'Laborals 2023'!$A$1:$EL$2</definedName>
    <definedName name="_xlnm.Print_Titles" localSheetId="0">'Laborals 2023'!$2:$2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6" i="2" l="1"/>
  <c r="N256" i="2"/>
  <c r="M256" i="2"/>
  <c r="P255" i="2"/>
  <c r="N255" i="2"/>
  <c r="M255" i="2"/>
  <c r="P254" i="2"/>
  <c r="N254" i="2"/>
  <c r="M254" i="2"/>
  <c r="P253" i="2"/>
  <c r="N253" i="2"/>
  <c r="M253" i="2"/>
  <c r="P252" i="2"/>
  <c r="N252" i="2"/>
  <c r="M252" i="2"/>
  <c r="P251" i="2"/>
  <c r="N251" i="2"/>
  <c r="M251" i="2"/>
  <c r="P250" i="2"/>
  <c r="N250" i="2"/>
  <c r="M250" i="2"/>
  <c r="P249" i="2"/>
  <c r="N249" i="2"/>
  <c r="M249" i="2"/>
  <c r="P248" i="2"/>
  <c r="N248" i="2"/>
  <c r="M248" i="2"/>
  <c r="P247" i="2"/>
  <c r="N247" i="2"/>
  <c r="M247" i="2"/>
  <c r="P246" i="2"/>
  <c r="P245" i="2"/>
  <c r="P244" i="2"/>
  <c r="N244" i="2"/>
  <c r="M244" i="2"/>
  <c r="P243" i="2"/>
  <c r="N243" i="2"/>
  <c r="M243" i="2"/>
  <c r="P242" i="2"/>
  <c r="N242" i="2"/>
  <c r="M242" i="2"/>
  <c r="P241" i="2"/>
  <c r="N241" i="2"/>
  <c r="M241" i="2"/>
  <c r="P240" i="2"/>
  <c r="N240" i="2"/>
  <c r="M240" i="2"/>
  <c r="P239" i="2"/>
  <c r="N239" i="2"/>
  <c r="M239" i="2"/>
  <c r="P238" i="2"/>
  <c r="N238" i="2"/>
  <c r="M238" i="2"/>
  <c r="P237" i="2"/>
  <c r="N237" i="2"/>
  <c r="M237" i="2"/>
  <c r="P236" i="2"/>
  <c r="N236" i="2"/>
  <c r="M236" i="2"/>
  <c r="P235" i="2"/>
  <c r="N235" i="2"/>
  <c r="M235" i="2"/>
  <c r="P234" i="2"/>
  <c r="N234" i="2"/>
  <c r="M234" i="2"/>
  <c r="P233" i="2"/>
  <c r="N233" i="2"/>
  <c r="M233" i="2"/>
  <c r="P232" i="2"/>
  <c r="N232" i="2"/>
  <c r="M232" i="2"/>
  <c r="P231" i="2"/>
  <c r="N231" i="2"/>
  <c r="M231" i="2"/>
  <c r="P230" i="2"/>
  <c r="N230" i="2"/>
  <c r="M230" i="2"/>
  <c r="P229" i="2"/>
  <c r="N229" i="2"/>
  <c r="M229" i="2"/>
  <c r="P228" i="2"/>
  <c r="N228" i="2"/>
  <c r="M228" i="2"/>
  <c r="P227" i="2"/>
  <c r="N227" i="2"/>
  <c r="M227" i="2"/>
  <c r="P226" i="2"/>
  <c r="N226" i="2"/>
  <c r="M226" i="2"/>
  <c r="P225" i="2"/>
  <c r="N225" i="2"/>
  <c r="M225" i="2"/>
  <c r="P224" i="2"/>
  <c r="N224" i="2"/>
  <c r="M224" i="2"/>
  <c r="P223" i="2"/>
  <c r="N223" i="2"/>
  <c r="M223" i="2"/>
  <c r="P222" i="2"/>
  <c r="N222" i="2"/>
  <c r="M222" i="2"/>
  <c r="P221" i="2"/>
  <c r="N221" i="2"/>
  <c r="M221" i="2"/>
  <c r="P220" i="2"/>
  <c r="N220" i="2"/>
  <c r="M220" i="2"/>
  <c r="P219" i="2"/>
  <c r="N219" i="2"/>
  <c r="M219" i="2"/>
  <c r="P218" i="2"/>
  <c r="N218" i="2"/>
  <c r="M218" i="2"/>
  <c r="P217" i="2"/>
  <c r="N217" i="2"/>
  <c r="M217" i="2"/>
  <c r="P216" i="2"/>
  <c r="N216" i="2"/>
  <c r="M216" i="2"/>
  <c r="P215" i="2"/>
  <c r="N215" i="2"/>
  <c r="M215" i="2"/>
  <c r="P214" i="2"/>
  <c r="N214" i="2"/>
  <c r="M214" i="2"/>
  <c r="P213" i="2"/>
  <c r="N213" i="2"/>
  <c r="M213" i="2"/>
  <c r="P212" i="2"/>
  <c r="N212" i="2"/>
  <c r="M212" i="2"/>
  <c r="P211" i="2"/>
  <c r="N211" i="2"/>
  <c r="M211" i="2"/>
  <c r="P210" i="2"/>
  <c r="N210" i="2"/>
  <c r="M210" i="2"/>
  <c r="P209" i="2"/>
  <c r="N209" i="2"/>
  <c r="M209" i="2"/>
  <c r="P208" i="2"/>
  <c r="N208" i="2"/>
  <c r="M208" i="2"/>
  <c r="P207" i="2"/>
  <c r="N207" i="2"/>
  <c r="M207" i="2"/>
  <c r="P206" i="2"/>
  <c r="N206" i="2"/>
  <c r="M206" i="2"/>
  <c r="P205" i="2"/>
  <c r="N205" i="2"/>
  <c r="M205" i="2"/>
  <c r="P204" i="2"/>
  <c r="N204" i="2"/>
  <c r="M204" i="2"/>
  <c r="P203" i="2"/>
  <c r="N203" i="2"/>
  <c r="M203" i="2"/>
  <c r="P202" i="2"/>
  <c r="N202" i="2"/>
  <c r="M202" i="2"/>
  <c r="P201" i="2"/>
  <c r="N201" i="2"/>
  <c r="M201" i="2"/>
  <c r="P200" i="2"/>
  <c r="N200" i="2"/>
  <c r="M200" i="2"/>
  <c r="P199" i="2"/>
  <c r="N199" i="2"/>
  <c r="M199" i="2"/>
  <c r="P198" i="2"/>
  <c r="N198" i="2"/>
  <c r="M198" i="2"/>
  <c r="P197" i="2"/>
  <c r="N197" i="2"/>
  <c r="M197" i="2"/>
  <c r="P196" i="2"/>
  <c r="N196" i="2"/>
  <c r="M196" i="2"/>
  <c r="P195" i="2"/>
  <c r="N195" i="2"/>
  <c r="M195" i="2"/>
  <c r="P194" i="2"/>
  <c r="N194" i="2"/>
  <c r="M194" i="2"/>
  <c r="P193" i="2"/>
  <c r="N193" i="2"/>
  <c r="M193" i="2"/>
  <c r="P192" i="2"/>
  <c r="N192" i="2"/>
  <c r="M192" i="2"/>
  <c r="P191" i="2"/>
  <c r="N191" i="2"/>
  <c r="M191" i="2"/>
  <c r="P190" i="2"/>
  <c r="N190" i="2"/>
  <c r="M190" i="2"/>
  <c r="P189" i="2"/>
  <c r="N189" i="2"/>
  <c r="M189" i="2"/>
  <c r="P188" i="2"/>
  <c r="N188" i="2"/>
  <c r="M188" i="2"/>
  <c r="P187" i="2"/>
  <c r="N187" i="2"/>
  <c r="M187" i="2"/>
  <c r="P186" i="2"/>
  <c r="N186" i="2"/>
  <c r="M186" i="2"/>
  <c r="P185" i="2"/>
  <c r="N185" i="2"/>
  <c r="M185" i="2"/>
  <c r="P184" i="2"/>
  <c r="N184" i="2"/>
  <c r="M184" i="2"/>
  <c r="P183" i="2"/>
  <c r="N183" i="2"/>
  <c r="M183" i="2"/>
  <c r="P182" i="2"/>
  <c r="N182" i="2"/>
  <c r="M182" i="2"/>
  <c r="P181" i="2"/>
  <c r="N181" i="2"/>
  <c r="M181" i="2"/>
  <c r="P180" i="2"/>
  <c r="N180" i="2"/>
  <c r="M180" i="2"/>
  <c r="P179" i="2"/>
  <c r="N179" i="2"/>
  <c r="M179" i="2"/>
  <c r="P178" i="2"/>
  <c r="N178" i="2"/>
  <c r="M178" i="2"/>
  <c r="P177" i="2"/>
  <c r="N177" i="2"/>
  <c r="M177" i="2"/>
  <c r="P176" i="2"/>
  <c r="N176" i="2"/>
  <c r="M176" i="2"/>
  <c r="P175" i="2"/>
  <c r="N175" i="2"/>
  <c r="M175" i="2"/>
  <c r="P174" i="2"/>
  <c r="N174" i="2"/>
  <c r="M174" i="2"/>
  <c r="P173" i="2"/>
  <c r="N173" i="2"/>
  <c r="M173" i="2"/>
  <c r="P172" i="2"/>
  <c r="N172" i="2"/>
  <c r="M172" i="2"/>
  <c r="P171" i="2"/>
  <c r="N171" i="2"/>
  <c r="M171" i="2"/>
  <c r="P170" i="2"/>
  <c r="N170" i="2"/>
  <c r="M170" i="2"/>
  <c r="P169" i="2"/>
  <c r="N169" i="2"/>
  <c r="M169" i="2"/>
  <c r="P168" i="2"/>
  <c r="N168" i="2"/>
  <c r="M168" i="2"/>
  <c r="P167" i="2"/>
  <c r="N167" i="2"/>
  <c r="M167" i="2"/>
  <c r="P166" i="2"/>
  <c r="N166" i="2"/>
  <c r="M166" i="2"/>
  <c r="P165" i="2"/>
  <c r="N165" i="2"/>
  <c r="M165" i="2"/>
  <c r="P164" i="2"/>
  <c r="N164" i="2"/>
  <c r="M164" i="2"/>
  <c r="P163" i="2"/>
  <c r="N163" i="2"/>
  <c r="M163" i="2"/>
  <c r="P162" i="2"/>
  <c r="N162" i="2"/>
  <c r="M162" i="2"/>
  <c r="P161" i="2"/>
  <c r="N161" i="2"/>
  <c r="M161" i="2"/>
  <c r="P160" i="2"/>
  <c r="N160" i="2"/>
  <c r="M160" i="2"/>
  <c r="P159" i="2"/>
  <c r="N159" i="2"/>
  <c r="M159" i="2"/>
  <c r="P158" i="2"/>
  <c r="N158" i="2"/>
  <c r="M158" i="2"/>
  <c r="P157" i="2"/>
  <c r="N157" i="2"/>
  <c r="M157" i="2"/>
  <c r="P156" i="2"/>
  <c r="N156" i="2"/>
  <c r="M156" i="2"/>
  <c r="P155" i="2"/>
  <c r="N155" i="2"/>
  <c r="M155" i="2"/>
  <c r="P154" i="2"/>
  <c r="N154" i="2"/>
  <c r="M154" i="2"/>
  <c r="P153" i="2"/>
  <c r="N153" i="2"/>
  <c r="M153" i="2"/>
  <c r="P152" i="2"/>
  <c r="N152" i="2"/>
  <c r="M152" i="2"/>
  <c r="P151" i="2"/>
  <c r="N151" i="2"/>
  <c r="M151" i="2"/>
  <c r="P150" i="2"/>
  <c r="N150" i="2"/>
  <c r="M150" i="2"/>
  <c r="P149" i="2"/>
  <c r="N149" i="2"/>
  <c r="M149" i="2"/>
  <c r="P148" i="2"/>
  <c r="N148" i="2"/>
  <c r="M148" i="2"/>
  <c r="P147" i="2"/>
  <c r="N147" i="2"/>
  <c r="M147" i="2"/>
  <c r="P146" i="2"/>
  <c r="N146" i="2"/>
  <c r="M146" i="2"/>
  <c r="P145" i="2"/>
  <c r="N145" i="2"/>
  <c r="M145" i="2"/>
  <c r="P144" i="2"/>
  <c r="N144" i="2"/>
  <c r="M144" i="2"/>
  <c r="P143" i="2"/>
  <c r="N143" i="2"/>
  <c r="M143" i="2"/>
  <c r="P142" i="2"/>
  <c r="N142" i="2"/>
  <c r="M142" i="2"/>
  <c r="P141" i="2"/>
  <c r="N141" i="2"/>
  <c r="M141" i="2"/>
  <c r="P140" i="2"/>
  <c r="P139" i="2"/>
  <c r="P138" i="2"/>
  <c r="N138" i="2"/>
  <c r="M138" i="2"/>
  <c r="P137" i="2"/>
  <c r="N137" i="2"/>
  <c r="M137" i="2"/>
  <c r="P136" i="2"/>
  <c r="N136" i="2"/>
  <c r="M136" i="2"/>
  <c r="P135" i="2"/>
  <c r="N135" i="2"/>
  <c r="M135" i="2"/>
  <c r="P134" i="2"/>
  <c r="N134" i="2"/>
  <c r="M134" i="2"/>
  <c r="P133" i="2"/>
  <c r="N133" i="2"/>
  <c r="M133" i="2"/>
  <c r="P132" i="2"/>
  <c r="N132" i="2"/>
  <c r="M132" i="2"/>
  <c r="P131" i="2"/>
  <c r="N131" i="2"/>
  <c r="M131" i="2"/>
  <c r="P130" i="2"/>
  <c r="N130" i="2"/>
  <c r="M130" i="2"/>
  <c r="P129" i="2"/>
  <c r="N129" i="2"/>
  <c r="M129" i="2"/>
  <c r="P128" i="2"/>
  <c r="N128" i="2"/>
  <c r="M128" i="2"/>
  <c r="P127" i="2"/>
  <c r="N127" i="2"/>
  <c r="M127" i="2"/>
  <c r="P126" i="2"/>
  <c r="N126" i="2"/>
  <c r="M126" i="2"/>
  <c r="P125" i="2"/>
  <c r="N125" i="2"/>
  <c r="M125" i="2"/>
  <c r="P124" i="2"/>
  <c r="N124" i="2"/>
  <c r="M124" i="2"/>
  <c r="P123" i="2"/>
  <c r="N123" i="2"/>
  <c r="M123" i="2"/>
  <c r="P122" i="2"/>
  <c r="N122" i="2"/>
  <c r="M122" i="2"/>
  <c r="P121" i="2"/>
  <c r="N121" i="2"/>
  <c r="M121" i="2"/>
  <c r="P120" i="2"/>
  <c r="N120" i="2"/>
  <c r="M120" i="2"/>
  <c r="P119" i="2"/>
  <c r="N119" i="2"/>
  <c r="M119" i="2"/>
  <c r="P118" i="2"/>
  <c r="N118" i="2"/>
  <c r="M118" i="2"/>
  <c r="P117" i="2"/>
  <c r="N117" i="2"/>
  <c r="M117" i="2"/>
  <c r="P116" i="2"/>
  <c r="N116" i="2"/>
  <c r="M116" i="2"/>
  <c r="P115" i="2"/>
  <c r="N115" i="2"/>
  <c r="M115" i="2"/>
  <c r="P114" i="2"/>
  <c r="N114" i="2"/>
  <c r="M114" i="2"/>
  <c r="P113" i="2"/>
  <c r="N113" i="2"/>
  <c r="M113" i="2"/>
  <c r="P112" i="2"/>
  <c r="N112" i="2"/>
  <c r="M112" i="2"/>
  <c r="P111" i="2"/>
  <c r="N111" i="2"/>
  <c r="M111" i="2"/>
  <c r="P110" i="2"/>
  <c r="N110" i="2"/>
  <c r="M110" i="2"/>
  <c r="P109" i="2"/>
  <c r="N109" i="2"/>
  <c r="M109" i="2"/>
  <c r="P108" i="2"/>
  <c r="N108" i="2"/>
  <c r="M108" i="2"/>
  <c r="P107" i="2"/>
  <c r="N107" i="2"/>
  <c r="M107" i="2"/>
  <c r="P106" i="2"/>
  <c r="N106" i="2"/>
  <c r="M106" i="2"/>
  <c r="P105" i="2"/>
  <c r="N105" i="2"/>
  <c r="M105" i="2"/>
  <c r="P104" i="2"/>
  <c r="N104" i="2"/>
  <c r="M104" i="2"/>
  <c r="P103" i="2"/>
  <c r="N103" i="2"/>
  <c r="M103" i="2"/>
  <c r="P102" i="2"/>
  <c r="N102" i="2"/>
  <c r="M102" i="2"/>
  <c r="P101" i="2"/>
  <c r="N101" i="2"/>
  <c r="M101" i="2"/>
  <c r="P100" i="2"/>
  <c r="N100" i="2"/>
  <c r="M100" i="2"/>
  <c r="P99" i="2"/>
  <c r="N99" i="2"/>
  <c r="M99" i="2"/>
  <c r="P98" i="2"/>
  <c r="N98" i="2"/>
  <c r="M98" i="2"/>
  <c r="P97" i="2"/>
  <c r="N97" i="2"/>
  <c r="M97" i="2"/>
  <c r="P96" i="2"/>
  <c r="N96" i="2"/>
  <c r="M96" i="2"/>
  <c r="P95" i="2"/>
  <c r="N95" i="2"/>
  <c r="M95" i="2"/>
  <c r="P94" i="2"/>
  <c r="N94" i="2"/>
  <c r="M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N77" i="2"/>
  <c r="M77" i="2"/>
  <c r="P76" i="2"/>
  <c r="N76" i="2"/>
  <c r="M76" i="2"/>
  <c r="P75" i="2"/>
  <c r="N75" i="2"/>
  <c r="M75" i="2"/>
  <c r="P74" i="2"/>
  <c r="N74" i="2"/>
  <c r="M74" i="2"/>
  <c r="P73" i="2"/>
  <c r="N73" i="2"/>
  <c r="M73" i="2"/>
  <c r="P72" i="2"/>
  <c r="N72" i="2"/>
  <c r="M72" i="2"/>
  <c r="P71" i="2"/>
  <c r="N71" i="2"/>
  <c r="M71" i="2"/>
  <c r="P70" i="2"/>
  <c r="N70" i="2"/>
  <c r="M70" i="2"/>
  <c r="P69" i="2"/>
  <c r="N69" i="2"/>
  <c r="M69" i="2"/>
  <c r="P68" i="2"/>
  <c r="N68" i="2"/>
  <c r="M68" i="2"/>
  <c r="P67" i="2"/>
  <c r="N67" i="2"/>
  <c r="M67" i="2"/>
  <c r="P66" i="2"/>
  <c r="N66" i="2"/>
  <c r="M66" i="2"/>
  <c r="P65" i="2"/>
  <c r="N65" i="2"/>
  <c r="M65" i="2"/>
  <c r="P64" i="2"/>
  <c r="N64" i="2"/>
  <c r="M64" i="2"/>
  <c r="P63" i="2"/>
  <c r="N63" i="2"/>
  <c r="M63" i="2"/>
  <c r="P62" i="2"/>
  <c r="N62" i="2"/>
  <c r="M62" i="2"/>
  <c r="P61" i="2"/>
  <c r="N61" i="2"/>
  <c r="M61" i="2"/>
  <c r="P60" i="2"/>
  <c r="N60" i="2"/>
  <c r="M60" i="2"/>
  <c r="P59" i="2"/>
  <c r="N59" i="2"/>
  <c r="M59" i="2"/>
  <c r="P58" i="2"/>
  <c r="N58" i="2"/>
  <c r="M58" i="2"/>
  <c r="P57" i="2"/>
  <c r="N57" i="2"/>
  <c r="M57" i="2"/>
  <c r="P56" i="2"/>
  <c r="N56" i="2"/>
  <c r="M56" i="2"/>
  <c r="P55" i="2"/>
  <c r="N55" i="2"/>
  <c r="M55" i="2"/>
  <c r="P54" i="2"/>
  <c r="N54" i="2"/>
  <c r="M54" i="2"/>
  <c r="P53" i="2"/>
  <c r="N53" i="2"/>
  <c r="M53" i="2"/>
  <c r="P52" i="2"/>
  <c r="N52" i="2"/>
  <c r="M52" i="2"/>
  <c r="P51" i="2"/>
  <c r="N51" i="2"/>
  <c r="M51" i="2"/>
  <c r="P50" i="2"/>
  <c r="N50" i="2"/>
  <c r="M50" i="2"/>
  <c r="P49" i="2"/>
  <c r="N49" i="2"/>
  <c r="M49" i="2"/>
  <c r="P48" i="2"/>
  <c r="N48" i="2"/>
  <c r="M48" i="2"/>
  <c r="P47" i="2"/>
  <c r="N47" i="2"/>
  <c r="M47" i="2"/>
  <c r="P46" i="2"/>
  <c r="N46" i="2"/>
  <c r="M46" i="2"/>
  <c r="P45" i="2"/>
  <c r="N45" i="2"/>
  <c r="M45" i="2"/>
  <c r="P44" i="2"/>
  <c r="N44" i="2"/>
  <c r="M44" i="2"/>
  <c r="P43" i="2"/>
  <c r="N43" i="2"/>
  <c r="M43" i="2"/>
  <c r="P42" i="2"/>
  <c r="N42" i="2"/>
  <c r="M42" i="2"/>
  <c r="P41" i="2"/>
  <c r="N41" i="2"/>
  <c r="M41" i="2"/>
  <c r="P40" i="2"/>
  <c r="N40" i="2"/>
  <c r="M40" i="2"/>
  <c r="P39" i="2"/>
  <c r="N39" i="2"/>
  <c r="M39" i="2"/>
  <c r="P38" i="2"/>
  <c r="N38" i="2"/>
  <c r="M38" i="2"/>
  <c r="P37" i="2"/>
  <c r="N37" i="2"/>
  <c r="M37" i="2"/>
  <c r="P36" i="2"/>
  <c r="N36" i="2"/>
  <c r="M36" i="2"/>
  <c r="P35" i="2"/>
  <c r="N35" i="2"/>
  <c r="M35" i="2"/>
  <c r="P34" i="2"/>
  <c r="N34" i="2"/>
  <c r="M34" i="2"/>
  <c r="P33" i="2"/>
  <c r="N33" i="2"/>
  <c r="M33" i="2"/>
  <c r="P32" i="2"/>
  <c r="N32" i="2"/>
  <c r="M32" i="2"/>
  <c r="P31" i="2"/>
  <c r="N31" i="2"/>
  <c r="M31" i="2"/>
  <c r="P30" i="2"/>
  <c r="N30" i="2"/>
  <c r="M30" i="2"/>
  <c r="P29" i="2"/>
  <c r="N29" i="2"/>
  <c r="M29" i="2"/>
  <c r="P28" i="2"/>
  <c r="N28" i="2"/>
  <c r="M28" i="2"/>
  <c r="P27" i="2"/>
  <c r="N27" i="2"/>
  <c r="M27" i="2"/>
  <c r="P26" i="2"/>
  <c r="N26" i="2"/>
  <c r="M26" i="2"/>
  <c r="P25" i="2"/>
  <c r="N25" i="2"/>
  <c r="M25" i="2"/>
  <c r="P24" i="2"/>
  <c r="N24" i="2"/>
  <c r="M24" i="2"/>
  <c r="P23" i="2"/>
  <c r="N23" i="2"/>
  <c r="M23" i="2"/>
  <c r="P22" i="2"/>
  <c r="N22" i="2"/>
  <c r="M22" i="2"/>
  <c r="P21" i="2"/>
  <c r="P20" i="2"/>
  <c r="P19" i="2"/>
  <c r="N19" i="2"/>
  <c r="M19" i="2"/>
  <c r="P18" i="2"/>
  <c r="N18" i="2"/>
  <c r="M18" i="2"/>
  <c r="P17" i="2"/>
  <c r="N17" i="2"/>
  <c r="M17" i="2"/>
  <c r="P16" i="2"/>
  <c r="N16" i="2"/>
  <c r="M16" i="2"/>
  <c r="N15" i="2"/>
  <c r="M15" i="2"/>
  <c r="N14" i="2"/>
  <c r="M14" i="2"/>
  <c r="P13" i="2"/>
  <c r="N13" i="2"/>
  <c r="M13" i="2"/>
  <c r="P12" i="2"/>
  <c r="N12" i="2"/>
  <c r="M12" i="2"/>
  <c r="P11" i="2"/>
  <c r="N11" i="2"/>
  <c r="M11" i="2"/>
  <c r="P10" i="2"/>
  <c r="N10" i="2"/>
  <c r="M10" i="2"/>
  <c r="P9" i="2"/>
  <c r="N9" i="2"/>
  <c r="M9" i="2"/>
  <c r="P8" i="2"/>
  <c r="N8" i="2"/>
  <c r="M8" i="2"/>
  <c r="P7" i="2"/>
  <c r="N7" i="2"/>
  <c r="M7" i="2"/>
  <c r="P6" i="2"/>
  <c r="N6" i="2"/>
  <c r="M6" i="2"/>
  <c r="P5" i="2"/>
  <c r="N5" i="2"/>
  <c r="M5" i="2"/>
  <c r="P4" i="2"/>
  <c r="N4" i="2"/>
  <c r="M4" i="2"/>
  <c r="P3" i="2"/>
  <c r="N3" i="2"/>
  <c r="M3" i="2"/>
</calcChain>
</file>

<file path=xl/sharedStrings.xml><?xml version="1.0" encoding="utf-8"?>
<sst xmlns="http://schemas.openxmlformats.org/spreadsheetml/2006/main" count="1278" uniqueCount="184">
  <si>
    <t>CATÀLEG DE PERSONAL LABORAL</t>
  </si>
  <si>
    <t>Número</t>
  </si>
  <si>
    <t>Denominació</t>
  </si>
  <si>
    <t>Titulació</t>
  </si>
  <si>
    <t>Grup</t>
  </si>
  <si>
    <t>Nivell</t>
  </si>
  <si>
    <t>CD</t>
  </si>
  <si>
    <t>sou base paga</t>
  </si>
  <si>
    <t>sou base</t>
  </si>
  <si>
    <t xml:space="preserve">Complement específic </t>
  </si>
  <si>
    <t xml:space="preserve">Complement horari </t>
  </si>
  <si>
    <t>TOTAL</t>
  </si>
  <si>
    <t>a</t>
  </si>
  <si>
    <t>CAP DE PLANIFICACIÓ DE PERSONES</t>
  </si>
  <si>
    <t>(ED)</t>
  </si>
  <si>
    <t>Llicenciatura en Dret</t>
  </si>
  <si>
    <t>A1</t>
  </si>
  <si>
    <t>b</t>
  </si>
  <si>
    <t>(DP)</t>
  </si>
  <si>
    <t>ESTUDIS/COORDINACIÓ ECONOMICO FINANCERA DE LA GERÈNCIA DE SERVEIS GENERALS</t>
  </si>
  <si>
    <t>Economista</t>
  </si>
  <si>
    <t>CAP DE SERVEI DE SERVEIS SOCIALS</t>
  </si>
  <si>
    <t>Llic. en Psicologia, Sociologia o Pedagogia</t>
  </si>
  <si>
    <t>CAP SECCIÓ</t>
  </si>
  <si>
    <t>Llicenciatura</t>
  </si>
  <si>
    <t>PSICÒLEG/LOGA EAIA</t>
  </si>
  <si>
    <t>Llicenciatura o grau en Psicologia</t>
  </si>
  <si>
    <t>PEDAGOG/A EAIA</t>
  </si>
  <si>
    <t>Llicenciatura o grau en Pedagogia</t>
  </si>
  <si>
    <t>PSICÒLEG/LOGA SIFE</t>
  </si>
  <si>
    <t>CAP SERVEI D’ALCALDIA</t>
  </si>
  <si>
    <t>Llicenciatura / Diplomatura</t>
  </si>
  <si>
    <t>A1/A2</t>
  </si>
  <si>
    <t>811,08/634,75</t>
  </si>
  <si>
    <t>795/812,45</t>
  </si>
  <si>
    <t>1288,31/1113,98</t>
  </si>
  <si>
    <t>59105,36/54579,68</t>
  </si>
  <si>
    <t>811,08/634,76</t>
  </si>
  <si>
    <t>795/812,46</t>
  </si>
  <si>
    <t>1288,31/1113,99</t>
  </si>
  <si>
    <t>52014,32/47488,64</t>
  </si>
  <si>
    <t>CAP D’EDUCACIÓ</t>
  </si>
  <si>
    <t>Llicenciatura en filosofia i lletres, pedagogia, mestre</t>
  </si>
  <si>
    <t>COORDINADOR/A POLÍTICA LINGÜÍSTICA</t>
  </si>
  <si>
    <t>ASSESSOR/A PSICÒLEG D'ATENCIÓ SOCIAL</t>
  </si>
  <si>
    <t>Llicenciatura en Psicologia</t>
  </si>
  <si>
    <t>COORDINADOR/A SALUT PÚBLICA</t>
  </si>
  <si>
    <t>COORDINADOR/A SALUT PÚBLICA (Unitat Projectes)</t>
  </si>
  <si>
    <t>Llicenciatura químiques</t>
  </si>
  <si>
    <t>DIRECTOR/A SERVEI MUNICIPAL DE BIBLIOTEQUES</t>
  </si>
  <si>
    <t>Lli.Biblioteconomia i Documentació</t>
  </si>
  <si>
    <t>ARXIVER/A</t>
  </si>
  <si>
    <t>TÈCNIC/A SUPERIOR COMUNICACIÓ</t>
  </si>
  <si>
    <t>TÈCNIC/A SUPERIOR CULTURA</t>
  </si>
  <si>
    <t>METGE/SSA ADJUNT/A</t>
  </si>
  <si>
    <t>Llicenciatura en Medicina</t>
  </si>
  <si>
    <t>PSICÒLEG/OGA CLÍNIC/A</t>
  </si>
  <si>
    <t>TÈCNIC/A D'EDUCACIÓ</t>
  </si>
  <si>
    <t>TÈCNIC/A D'HABITATGE</t>
  </si>
  <si>
    <t>Tècnic/a superior</t>
  </si>
  <si>
    <t>TÈCNIC/A DE PREVENCIÓ DE DROGODEPENDÈNCIES</t>
  </si>
  <si>
    <t>TÈCNIC/A SUPERIOR EN POLÍTICA DE PROXIMITAT</t>
  </si>
  <si>
    <t>TÈCNIC/A  SUPERIOR SALUT PÚBLICA</t>
  </si>
  <si>
    <t>Llicenciatura Farmàcia</t>
  </si>
  <si>
    <t>ARQUITECTE</t>
  </si>
  <si>
    <t>Llicenciatura, Arquitectura o Enginyeria</t>
  </si>
  <si>
    <t>TÈCNIC/A  EN IMMIGRACIÓ</t>
  </si>
  <si>
    <t>TÈCNIC/A DE SOLIDARITAT I COOPERACIÓ</t>
  </si>
  <si>
    <t>TÈCNIC SUPERIOR DE SUPORT A PROCESSOS</t>
  </si>
  <si>
    <t>TÈCNIC/A DE JOVENTUT</t>
  </si>
  <si>
    <t>TÈCNIC/A DE SUPORT</t>
  </si>
  <si>
    <t>TÈCNIC/A  SUPERIOR DE COMUNICACIÓ</t>
  </si>
  <si>
    <t>TÈCNIC/A SUPERIOR</t>
  </si>
  <si>
    <t>CAP DE GESTIÓ DE PROGRAMES I SERVEIS</t>
  </si>
  <si>
    <t>Assistent Social o Dipl. Treball Social</t>
  </si>
  <si>
    <t>A2</t>
  </si>
  <si>
    <t>COORDINADOR/A ANÀLISI PROJECTE HEMEROTECA</t>
  </si>
  <si>
    <t xml:space="preserve">Diplomatura </t>
  </si>
  <si>
    <t>COORDINADOR/A DE CENTRES CÍVICS</t>
  </si>
  <si>
    <t>Diplomatura</t>
  </si>
  <si>
    <t>COORDINADORA DE ZONA</t>
  </si>
  <si>
    <t>DIRECTOR/A BIBLIOTECA CENTRAL</t>
  </si>
  <si>
    <t>Diplomatura en biblioteconomia</t>
  </si>
  <si>
    <t>EDUCADOR/A SOCIAL</t>
  </si>
  <si>
    <t>Diplomatura o grau en Educació Social</t>
  </si>
  <si>
    <t xml:space="preserve">A2 </t>
  </si>
  <si>
    <t>EDUCADOR/A SOCIAL (EAIA)</t>
  </si>
  <si>
    <t>TREBALLADOR/A SOCIAL</t>
  </si>
  <si>
    <t>BIBLIOTECARI/ÀRIA</t>
  </si>
  <si>
    <t>MEDIADOR/A</t>
  </si>
  <si>
    <t>Grau, llicenciatura, diplomatura</t>
  </si>
  <si>
    <t>TÈCNIC/A INSPECCIÓ I CONTROL</t>
  </si>
  <si>
    <t>COORDINADOR/A EQUIPS</t>
  </si>
  <si>
    <t>DIRECTOR/A CENTRE CÍVIC</t>
  </si>
  <si>
    <t>Grau, diplomatura</t>
  </si>
  <si>
    <t>COORDINADOR/A D'EQUIPS</t>
  </si>
  <si>
    <t>TREBALLADOR/A SOCIAL EAIA</t>
  </si>
  <si>
    <t>Diplomatura o grau Treball Social</t>
  </si>
  <si>
    <t>TREBALLADOR/A SOCIAL SIFE</t>
  </si>
  <si>
    <t>EDUCADOR/A SOCIAL EAIA</t>
  </si>
  <si>
    <t>MESTRE/A</t>
  </si>
  <si>
    <t>Magisteri o Llicenciatura en Pedagogia</t>
  </si>
  <si>
    <t>DIRECTOR/A CENTRES CÍVICS</t>
  </si>
  <si>
    <t>ASSISTENT/A SOCIAL</t>
  </si>
  <si>
    <t>Diplomatura en Educació Social</t>
  </si>
  <si>
    <t>TÈCNIC/A FORMACIÓ</t>
  </si>
  <si>
    <t>TÈCNIC/A DE PROGRAMES RECURSOS HUMANS</t>
  </si>
  <si>
    <t>TÈCNIC/A MITJÀ/ANA DE PROGRAMES TRANSVERSALS</t>
  </si>
  <si>
    <t>TÈCNIC/A MITJÀ SALUT PÚBLICA</t>
  </si>
  <si>
    <t>Diplomatura Universitària Infermeria</t>
  </si>
  <si>
    <t>TÈCNIC/A MITJÀ/ANA ARXIU</t>
  </si>
  <si>
    <t>TÈCNIC/A MEDI NATURAL I SOSTENIBILITAT</t>
  </si>
  <si>
    <t>TÈCNIC/A MIG</t>
  </si>
  <si>
    <t>TÈCNIC/A POLÍTIQUES PER A LA IGUALTAT</t>
  </si>
  <si>
    <t>TÈCNIC/A MITJÀ/ANA</t>
  </si>
  <si>
    <t>TÈCNIC/A MITJÀ SALUT PÚBLICA (LEGIONEL·LA)</t>
  </si>
  <si>
    <t>TÈCNIC/A MITJÀ DE DIFUSIÓ</t>
  </si>
  <si>
    <t>CAP D'APLICACIONS DE GESTIÓ</t>
  </si>
  <si>
    <t>Batxiller Superior o FP 2</t>
  </si>
  <si>
    <t>C1</t>
  </si>
  <si>
    <t>CAP D'INFRAESTRUCTURA TECNOLÒGICA</t>
  </si>
  <si>
    <t>TECE Tècnic/a Auxiliar biblioteques</t>
  </si>
  <si>
    <t>B/C1</t>
  </si>
  <si>
    <t>TÈCNIC/A JARDINERIA</t>
  </si>
  <si>
    <t>PROGRAMADOR/A ANALISTA</t>
  </si>
  <si>
    <t>DINAMITZADOR JOVENTUT</t>
  </si>
  <si>
    <t>TÈCNIC/A PROTECCIÓ CIVIL</t>
  </si>
  <si>
    <t>COORDINADOR/A LOGISTICA</t>
  </si>
  <si>
    <t>PROGRAMADOR/A</t>
  </si>
  <si>
    <t>TÈCNIC/A ANALISTA DE DADES</t>
  </si>
  <si>
    <t>TÈCNIC/A DE PROJECTES INFORMÀTICS</t>
  </si>
  <si>
    <t>TÈCNIC/A DE SISTEMES GRÀFICS</t>
  </si>
  <si>
    <t>TÈCNIC/A DE SISTEMES I TELECOMUNICACIONS</t>
  </si>
  <si>
    <t>COORDINADOR, INSPECCIÓ I CONTROL</t>
  </si>
  <si>
    <t>ADMINISTRATIU/VA</t>
  </si>
  <si>
    <t>SOBREESTANT</t>
  </si>
  <si>
    <t>TÈCNIC/A AUXILIAR DE BIBLIOTEQUES</t>
  </si>
  <si>
    <t>TÈCNIC/A ESPECIALISTA COMESES ESPECIALS</t>
  </si>
  <si>
    <t>TÈCNIC/A AUXILIAR ARXIU</t>
  </si>
  <si>
    <t>TÈCNIC/A DINAMITZADOR</t>
  </si>
  <si>
    <t>TÈCNIC DINAMITZADOR</t>
  </si>
  <si>
    <t>ENCARREGAT/DA DE JARDINERIA</t>
  </si>
  <si>
    <t>Graduat Escolar o FP 1</t>
  </si>
  <si>
    <t>C2</t>
  </si>
  <si>
    <t>ENCARREGAT/DA VIALITAT</t>
  </si>
  <si>
    <t>TÈCNIC/A DE SISTEMES</t>
  </si>
  <si>
    <t>SECRETARI/ÀRIA DE REGIDORIA I GERÈNCIES</t>
  </si>
  <si>
    <t>XOFER ALCALDE</t>
  </si>
  <si>
    <t>MESTRE OFICIS</t>
  </si>
  <si>
    <t>AUX. SUPORT MEDI NATURAL I SOSTENIBILITAT</t>
  </si>
  <si>
    <t>OPERADOR/A D'INFORMÀTICA</t>
  </si>
  <si>
    <t>AGENTS TRIBUTARIS</t>
  </si>
  <si>
    <t>AUXILIAR ADMINISTRATIU/VA SAIC</t>
  </si>
  <si>
    <t>AUXILIAR OFICINA D'ATENCIÓ A LA CIUTADANIA</t>
  </si>
  <si>
    <t>AUXILIAR ADMINISTRATIU OFICINA TÈCNICA EMPRESARIAL</t>
  </si>
  <si>
    <t>CONDUCTOR/A OFICIAL 1ª</t>
  </si>
  <si>
    <t>FUSTER/A OFICIAL 1ª</t>
  </si>
  <si>
    <t>JARDINER/A OFICIAL 1ª</t>
  </si>
  <si>
    <t>LAMPISTA OFICIAL 1ª</t>
  </si>
  <si>
    <t>MECÀNIC/A OFICIAL 1ª</t>
  </si>
  <si>
    <t>OFC. MANTENIMENT</t>
  </si>
  <si>
    <t>OFICIAL SERRALLER/A</t>
  </si>
  <si>
    <t>PALETA OFICIAL 1ª</t>
  </si>
  <si>
    <t>PINTOR/A OFICIAL 1ª</t>
  </si>
  <si>
    <t>XOFER OFICIAL 1ª</t>
  </si>
  <si>
    <t>OFICIAL 1ª MANTENIMENT – XOFER</t>
  </si>
  <si>
    <t>AJUDANT SECRETARIA DE LA  DONA</t>
  </si>
  <si>
    <t>AUXILIAR TOPOGRAFIA</t>
  </si>
  <si>
    <t>OFICIAL D'OFICIS 2a</t>
  </si>
  <si>
    <t>AUXILIAR ADMINISTRATIU/VA (EQUIP  INFORMÀTIC)</t>
  </si>
  <si>
    <t>AUX. TÈCNIC/A COMESES ESPECIALS</t>
  </si>
  <si>
    <t>AUXILIAR ADMINISTRATIU/VA</t>
  </si>
  <si>
    <t>AUXILIAR BIBLIOTEQUES</t>
  </si>
  <si>
    <t>AUXILIAR EXECUTIU/VA</t>
  </si>
  <si>
    <t>MONITOR/A POLIVALENT</t>
  </si>
  <si>
    <t>DINAMITZADOR</t>
  </si>
  <si>
    <t>CONSERGE CENTRE CÍVIC</t>
  </si>
  <si>
    <t>Certificat d'Escolaritat</t>
  </si>
  <si>
    <t>ap</t>
  </si>
  <si>
    <t>PEÓ ESPECIALISTA</t>
  </si>
  <si>
    <t>CONSERGE</t>
  </si>
  <si>
    <t>ORDENANÇA</t>
  </si>
  <si>
    <t>PEÓ</t>
  </si>
  <si>
    <t>NETEJADOR/A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</si>
</sst>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Open Sans"/>
      <family val="2"/>
      <charset val="1"/>
    </font>
    <font>
      <sz val="10"/>
      <color indexed="8"/>
      <name val="Open Sans"/>
      <family val="2"/>
      <charset val="1"/>
    </font>
    <font>
      <b/>
      <sz val="10"/>
      <name val="Tahoma"/>
      <family val="2"/>
    </font>
    <font>
      <b/>
      <sz val="10"/>
      <name val="Open Sans"/>
      <family val="2"/>
      <charset val="1"/>
    </font>
    <font>
      <b/>
      <sz val="10"/>
      <color indexed="8"/>
      <name val="Open Sans"/>
      <family val="2"/>
    </font>
    <font>
      <sz val="10"/>
      <color indexed="8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7"/>
        <bgColor indexed="9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0" fontId="1" fillId="0" borderId="0"/>
    <xf numFmtId="0" fontId="4" fillId="3" borderId="1">
      <alignment horizontal="center" vertical="center" wrapText="1"/>
    </xf>
    <xf numFmtId="1" fontId="7" fillId="0" borderId="2">
      <alignment horizontal="center" vertical="center"/>
    </xf>
    <xf numFmtId="0" fontId="7" fillId="0" borderId="1">
      <alignment horizontal="center" vertical="center"/>
    </xf>
    <xf numFmtId="0" fontId="7" fillId="0" borderId="1">
      <alignment horizontal="left" vertical="center" wrapText="1"/>
    </xf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3" fillId="0" borderId="0" xfId="1" applyFont="1"/>
    <xf numFmtId="4" fontId="3" fillId="0" borderId="0" xfId="1" applyNumberFormat="1" applyFont="1" applyAlignment="1">
      <alignment horizontal="center"/>
    </xf>
    <xf numFmtId="0" fontId="5" fillId="3" borderId="1" xfId="2" applyFont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5" fillId="3" borderId="1" xfId="2" applyFont="1" applyBorder="1">
      <alignment horizontal="center" vertical="center" wrapText="1"/>
    </xf>
    <xf numFmtId="4" fontId="5" fillId="3" borderId="1" xfId="2" applyNumberFormat="1" applyFont="1" applyBorder="1">
      <alignment horizontal="center" vertical="center" wrapText="1"/>
    </xf>
    <xf numFmtId="0" fontId="3" fillId="0" borderId="0" xfId="1" applyFont="1" applyAlignment="1"/>
    <xf numFmtId="4" fontId="6" fillId="4" borderId="0" xfId="1" applyNumberFormat="1" applyFont="1" applyFill="1" applyAlignment="1">
      <alignment horizontal="center" vertical="center" wrapText="1"/>
    </xf>
    <xf numFmtId="1" fontId="3" fillId="0" borderId="1" xfId="3" applyFont="1" applyFill="1" applyBorder="1" applyAlignment="1">
      <alignment horizontal="center" vertical="center"/>
    </xf>
    <xf numFmtId="0" fontId="3" fillId="0" borderId="1" xfId="4" applyFont="1" applyFill="1" applyBorder="1">
      <alignment horizontal="center" vertical="center"/>
    </xf>
    <xf numFmtId="0" fontId="3" fillId="0" borderId="1" xfId="5" applyFont="1" applyFill="1" applyBorder="1" applyAlignment="1">
      <alignment horizontal="left" vertical="center" wrapText="1"/>
    </xf>
    <xf numFmtId="0" fontId="3" fillId="0" borderId="3" xfId="4" applyFont="1" applyFill="1" applyBorder="1">
      <alignment horizontal="center" vertical="center"/>
    </xf>
    <xf numFmtId="0" fontId="3" fillId="0" borderId="1" xfId="5" applyFont="1" applyFill="1" applyBorder="1">
      <alignment horizontal="left" vertical="center" wrapText="1"/>
    </xf>
    <xf numFmtId="1" fontId="3" fillId="0" borderId="1" xfId="3" applyFont="1" applyFill="1" applyBorder="1">
      <alignment horizontal="center" vertical="center"/>
    </xf>
    <xf numFmtId="4" fontId="3" fillId="0" borderId="3" xfId="3" applyNumberFormat="1" applyFont="1" applyFill="1" applyBorder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4" fontId="3" fillId="0" borderId="4" xfId="1" applyNumberFormat="1" applyFont="1" applyFill="1" applyBorder="1" applyAlignment="1">
      <alignment horizontal="center" vertical="center"/>
    </xf>
    <xf numFmtId="0" fontId="3" fillId="0" borderId="0" xfId="1" applyFont="1" applyFill="1"/>
    <xf numFmtId="4" fontId="3" fillId="0" borderId="0" xfId="1" applyNumberFormat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6">
    <cellStyle name="Catàleg_fila_títol" xfId="2"/>
    <cellStyle name="Catàleg_Text_curt" xfId="4"/>
    <cellStyle name="Catàleg_Text_llarg" xfId="5"/>
    <cellStyle name="Normal" xfId="0" builtinId="0"/>
    <cellStyle name="Normal 2" xfId="1"/>
    <cellStyle name="Número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6"/>
  <sheetViews>
    <sheetView tabSelected="1" topLeftCell="A141" zoomScale="84" zoomScaleNormal="84" workbookViewId="0">
      <selection activeCell="H2" sqref="H2:J2"/>
    </sheetView>
  </sheetViews>
  <sheetFormatPr baseColWidth="10" defaultColWidth="10.85546875" defaultRowHeight="31.15" customHeight="1" x14ac:dyDescent="0.3"/>
  <cols>
    <col min="1" max="1" width="5.140625" style="24" customWidth="1"/>
    <col min="2" max="2" width="4.28515625" style="3" customWidth="1"/>
    <col min="3" max="3" width="43.7109375" style="25" customWidth="1"/>
    <col min="4" max="4" width="5.85546875" style="3" customWidth="1"/>
    <col min="5" max="5" width="26.28515625" style="3" customWidth="1"/>
    <col min="6" max="6" width="7.140625" style="3" customWidth="1"/>
    <col min="7" max="7" width="7.5703125" style="3" customWidth="1"/>
    <col min="8" max="8" width="12.7109375" style="3" bestFit="1" customWidth="1"/>
    <col min="9" max="9" width="10.28515625" style="3" bestFit="1" customWidth="1"/>
    <col min="10" max="10" width="14.7109375" style="3" bestFit="1" customWidth="1"/>
    <col min="11" max="11" width="13" style="3" customWidth="1"/>
    <col min="12" max="12" width="12.7109375" style="3" customWidth="1"/>
    <col min="13" max="14" width="10.85546875" style="3" hidden="1" customWidth="1"/>
    <col min="15" max="15" width="10.85546875" style="3"/>
    <col min="16" max="16" width="16.85546875" style="4" bestFit="1" customWidth="1"/>
    <col min="17" max="256" width="10.85546875" style="3"/>
    <col min="257" max="257" width="5.140625" style="3" customWidth="1"/>
    <col min="258" max="258" width="4.28515625" style="3" customWidth="1"/>
    <col min="259" max="259" width="43.7109375" style="3" customWidth="1"/>
    <col min="260" max="260" width="5.85546875" style="3" customWidth="1"/>
    <col min="261" max="261" width="26.28515625" style="3" customWidth="1"/>
    <col min="262" max="262" width="7.140625" style="3" customWidth="1"/>
    <col min="263" max="263" width="7.5703125" style="3" customWidth="1"/>
    <col min="264" max="264" width="12.7109375" style="3" bestFit="1" customWidth="1"/>
    <col min="265" max="265" width="10.28515625" style="3" bestFit="1" customWidth="1"/>
    <col min="266" max="266" width="14.7109375" style="3" bestFit="1" customWidth="1"/>
    <col min="267" max="267" width="13" style="3" customWidth="1"/>
    <col min="268" max="268" width="12.7109375" style="3" customWidth="1"/>
    <col min="269" max="270" width="0" style="3" hidden="1" customWidth="1"/>
    <col min="271" max="271" width="10.85546875" style="3"/>
    <col min="272" max="272" width="16.85546875" style="3" bestFit="1" customWidth="1"/>
    <col min="273" max="512" width="10.85546875" style="3"/>
    <col min="513" max="513" width="5.140625" style="3" customWidth="1"/>
    <col min="514" max="514" width="4.28515625" style="3" customWidth="1"/>
    <col min="515" max="515" width="43.7109375" style="3" customWidth="1"/>
    <col min="516" max="516" width="5.85546875" style="3" customWidth="1"/>
    <col min="517" max="517" width="26.28515625" style="3" customWidth="1"/>
    <col min="518" max="518" width="7.140625" style="3" customWidth="1"/>
    <col min="519" max="519" width="7.5703125" style="3" customWidth="1"/>
    <col min="520" max="520" width="12.7109375" style="3" bestFit="1" customWidth="1"/>
    <col min="521" max="521" width="10.28515625" style="3" bestFit="1" customWidth="1"/>
    <col min="522" max="522" width="14.7109375" style="3" bestFit="1" customWidth="1"/>
    <col min="523" max="523" width="13" style="3" customWidth="1"/>
    <col min="524" max="524" width="12.7109375" style="3" customWidth="1"/>
    <col min="525" max="526" width="0" style="3" hidden="1" customWidth="1"/>
    <col min="527" max="527" width="10.85546875" style="3"/>
    <col min="528" max="528" width="16.85546875" style="3" bestFit="1" customWidth="1"/>
    <col min="529" max="768" width="10.85546875" style="3"/>
    <col min="769" max="769" width="5.140625" style="3" customWidth="1"/>
    <col min="770" max="770" width="4.28515625" style="3" customWidth="1"/>
    <col min="771" max="771" width="43.7109375" style="3" customWidth="1"/>
    <col min="772" max="772" width="5.85546875" style="3" customWidth="1"/>
    <col min="773" max="773" width="26.28515625" style="3" customWidth="1"/>
    <col min="774" max="774" width="7.140625" style="3" customWidth="1"/>
    <col min="775" max="775" width="7.5703125" style="3" customWidth="1"/>
    <col min="776" max="776" width="12.7109375" style="3" bestFit="1" customWidth="1"/>
    <col min="777" max="777" width="10.28515625" style="3" bestFit="1" customWidth="1"/>
    <col min="778" max="778" width="14.7109375" style="3" bestFit="1" customWidth="1"/>
    <col min="779" max="779" width="13" style="3" customWidth="1"/>
    <col min="780" max="780" width="12.7109375" style="3" customWidth="1"/>
    <col min="781" max="782" width="0" style="3" hidden="1" customWidth="1"/>
    <col min="783" max="783" width="10.85546875" style="3"/>
    <col min="784" max="784" width="16.85546875" style="3" bestFit="1" customWidth="1"/>
    <col min="785" max="1024" width="10.85546875" style="3"/>
    <col min="1025" max="1025" width="5.140625" style="3" customWidth="1"/>
    <col min="1026" max="1026" width="4.28515625" style="3" customWidth="1"/>
    <col min="1027" max="1027" width="43.7109375" style="3" customWidth="1"/>
    <col min="1028" max="1028" width="5.85546875" style="3" customWidth="1"/>
    <col min="1029" max="1029" width="26.28515625" style="3" customWidth="1"/>
    <col min="1030" max="1030" width="7.140625" style="3" customWidth="1"/>
    <col min="1031" max="1031" width="7.5703125" style="3" customWidth="1"/>
    <col min="1032" max="1032" width="12.7109375" style="3" bestFit="1" customWidth="1"/>
    <col min="1033" max="1033" width="10.28515625" style="3" bestFit="1" customWidth="1"/>
    <col min="1034" max="1034" width="14.7109375" style="3" bestFit="1" customWidth="1"/>
    <col min="1035" max="1035" width="13" style="3" customWidth="1"/>
    <col min="1036" max="1036" width="12.7109375" style="3" customWidth="1"/>
    <col min="1037" max="1038" width="0" style="3" hidden="1" customWidth="1"/>
    <col min="1039" max="1039" width="10.85546875" style="3"/>
    <col min="1040" max="1040" width="16.85546875" style="3" bestFit="1" customWidth="1"/>
    <col min="1041" max="1280" width="10.85546875" style="3"/>
    <col min="1281" max="1281" width="5.140625" style="3" customWidth="1"/>
    <col min="1282" max="1282" width="4.28515625" style="3" customWidth="1"/>
    <col min="1283" max="1283" width="43.7109375" style="3" customWidth="1"/>
    <col min="1284" max="1284" width="5.85546875" style="3" customWidth="1"/>
    <col min="1285" max="1285" width="26.28515625" style="3" customWidth="1"/>
    <col min="1286" max="1286" width="7.140625" style="3" customWidth="1"/>
    <col min="1287" max="1287" width="7.5703125" style="3" customWidth="1"/>
    <col min="1288" max="1288" width="12.7109375" style="3" bestFit="1" customWidth="1"/>
    <col min="1289" max="1289" width="10.28515625" style="3" bestFit="1" customWidth="1"/>
    <col min="1290" max="1290" width="14.7109375" style="3" bestFit="1" customWidth="1"/>
    <col min="1291" max="1291" width="13" style="3" customWidth="1"/>
    <col min="1292" max="1292" width="12.7109375" style="3" customWidth="1"/>
    <col min="1293" max="1294" width="0" style="3" hidden="1" customWidth="1"/>
    <col min="1295" max="1295" width="10.85546875" style="3"/>
    <col min="1296" max="1296" width="16.85546875" style="3" bestFit="1" customWidth="1"/>
    <col min="1297" max="1536" width="10.85546875" style="3"/>
    <col min="1537" max="1537" width="5.140625" style="3" customWidth="1"/>
    <col min="1538" max="1538" width="4.28515625" style="3" customWidth="1"/>
    <col min="1539" max="1539" width="43.7109375" style="3" customWidth="1"/>
    <col min="1540" max="1540" width="5.85546875" style="3" customWidth="1"/>
    <col min="1541" max="1541" width="26.28515625" style="3" customWidth="1"/>
    <col min="1542" max="1542" width="7.140625" style="3" customWidth="1"/>
    <col min="1543" max="1543" width="7.5703125" style="3" customWidth="1"/>
    <col min="1544" max="1544" width="12.7109375" style="3" bestFit="1" customWidth="1"/>
    <col min="1545" max="1545" width="10.28515625" style="3" bestFit="1" customWidth="1"/>
    <col min="1546" max="1546" width="14.7109375" style="3" bestFit="1" customWidth="1"/>
    <col min="1547" max="1547" width="13" style="3" customWidth="1"/>
    <col min="1548" max="1548" width="12.7109375" style="3" customWidth="1"/>
    <col min="1549" max="1550" width="0" style="3" hidden="1" customWidth="1"/>
    <col min="1551" max="1551" width="10.85546875" style="3"/>
    <col min="1552" max="1552" width="16.85546875" style="3" bestFit="1" customWidth="1"/>
    <col min="1553" max="1792" width="10.85546875" style="3"/>
    <col min="1793" max="1793" width="5.140625" style="3" customWidth="1"/>
    <col min="1794" max="1794" width="4.28515625" style="3" customWidth="1"/>
    <col min="1795" max="1795" width="43.7109375" style="3" customWidth="1"/>
    <col min="1796" max="1796" width="5.85546875" style="3" customWidth="1"/>
    <col min="1797" max="1797" width="26.28515625" style="3" customWidth="1"/>
    <col min="1798" max="1798" width="7.140625" style="3" customWidth="1"/>
    <col min="1799" max="1799" width="7.5703125" style="3" customWidth="1"/>
    <col min="1800" max="1800" width="12.7109375" style="3" bestFit="1" customWidth="1"/>
    <col min="1801" max="1801" width="10.28515625" style="3" bestFit="1" customWidth="1"/>
    <col min="1802" max="1802" width="14.7109375" style="3" bestFit="1" customWidth="1"/>
    <col min="1803" max="1803" width="13" style="3" customWidth="1"/>
    <col min="1804" max="1804" width="12.7109375" style="3" customWidth="1"/>
    <col min="1805" max="1806" width="0" style="3" hidden="1" customWidth="1"/>
    <col min="1807" max="1807" width="10.85546875" style="3"/>
    <col min="1808" max="1808" width="16.85546875" style="3" bestFit="1" customWidth="1"/>
    <col min="1809" max="2048" width="10.85546875" style="3"/>
    <col min="2049" max="2049" width="5.140625" style="3" customWidth="1"/>
    <col min="2050" max="2050" width="4.28515625" style="3" customWidth="1"/>
    <col min="2051" max="2051" width="43.7109375" style="3" customWidth="1"/>
    <col min="2052" max="2052" width="5.85546875" style="3" customWidth="1"/>
    <col min="2053" max="2053" width="26.28515625" style="3" customWidth="1"/>
    <col min="2054" max="2054" width="7.140625" style="3" customWidth="1"/>
    <col min="2055" max="2055" width="7.5703125" style="3" customWidth="1"/>
    <col min="2056" max="2056" width="12.7109375" style="3" bestFit="1" customWidth="1"/>
    <col min="2057" max="2057" width="10.28515625" style="3" bestFit="1" customWidth="1"/>
    <col min="2058" max="2058" width="14.7109375" style="3" bestFit="1" customWidth="1"/>
    <col min="2059" max="2059" width="13" style="3" customWidth="1"/>
    <col min="2060" max="2060" width="12.7109375" style="3" customWidth="1"/>
    <col min="2061" max="2062" width="0" style="3" hidden="1" customWidth="1"/>
    <col min="2063" max="2063" width="10.85546875" style="3"/>
    <col min="2064" max="2064" width="16.85546875" style="3" bestFit="1" customWidth="1"/>
    <col min="2065" max="2304" width="10.85546875" style="3"/>
    <col min="2305" max="2305" width="5.140625" style="3" customWidth="1"/>
    <col min="2306" max="2306" width="4.28515625" style="3" customWidth="1"/>
    <col min="2307" max="2307" width="43.7109375" style="3" customWidth="1"/>
    <col min="2308" max="2308" width="5.85546875" style="3" customWidth="1"/>
    <col min="2309" max="2309" width="26.28515625" style="3" customWidth="1"/>
    <col min="2310" max="2310" width="7.140625" style="3" customWidth="1"/>
    <col min="2311" max="2311" width="7.5703125" style="3" customWidth="1"/>
    <col min="2312" max="2312" width="12.7109375" style="3" bestFit="1" customWidth="1"/>
    <col min="2313" max="2313" width="10.28515625" style="3" bestFit="1" customWidth="1"/>
    <col min="2314" max="2314" width="14.7109375" style="3" bestFit="1" customWidth="1"/>
    <col min="2315" max="2315" width="13" style="3" customWidth="1"/>
    <col min="2316" max="2316" width="12.7109375" style="3" customWidth="1"/>
    <col min="2317" max="2318" width="0" style="3" hidden="1" customWidth="1"/>
    <col min="2319" max="2319" width="10.85546875" style="3"/>
    <col min="2320" max="2320" width="16.85546875" style="3" bestFit="1" customWidth="1"/>
    <col min="2321" max="2560" width="10.85546875" style="3"/>
    <col min="2561" max="2561" width="5.140625" style="3" customWidth="1"/>
    <col min="2562" max="2562" width="4.28515625" style="3" customWidth="1"/>
    <col min="2563" max="2563" width="43.7109375" style="3" customWidth="1"/>
    <col min="2564" max="2564" width="5.85546875" style="3" customWidth="1"/>
    <col min="2565" max="2565" width="26.28515625" style="3" customWidth="1"/>
    <col min="2566" max="2566" width="7.140625" style="3" customWidth="1"/>
    <col min="2567" max="2567" width="7.5703125" style="3" customWidth="1"/>
    <col min="2568" max="2568" width="12.7109375" style="3" bestFit="1" customWidth="1"/>
    <col min="2569" max="2569" width="10.28515625" style="3" bestFit="1" customWidth="1"/>
    <col min="2570" max="2570" width="14.7109375" style="3" bestFit="1" customWidth="1"/>
    <col min="2571" max="2571" width="13" style="3" customWidth="1"/>
    <col min="2572" max="2572" width="12.7109375" style="3" customWidth="1"/>
    <col min="2573" max="2574" width="0" style="3" hidden="1" customWidth="1"/>
    <col min="2575" max="2575" width="10.85546875" style="3"/>
    <col min="2576" max="2576" width="16.85546875" style="3" bestFit="1" customWidth="1"/>
    <col min="2577" max="2816" width="10.85546875" style="3"/>
    <col min="2817" max="2817" width="5.140625" style="3" customWidth="1"/>
    <col min="2818" max="2818" width="4.28515625" style="3" customWidth="1"/>
    <col min="2819" max="2819" width="43.7109375" style="3" customWidth="1"/>
    <col min="2820" max="2820" width="5.85546875" style="3" customWidth="1"/>
    <col min="2821" max="2821" width="26.28515625" style="3" customWidth="1"/>
    <col min="2822" max="2822" width="7.140625" style="3" customWidth="1"/>
    <col min="2823" max="2823" width="7.5703125" style="3" customWidth="1"/>
    <col min="2824" max="2824" width="12.7109375" style="3" bestFit="1" customWidth="1"/>
    <col min="2825" max="2825" width="10.28515625" style="3" bestFit="1" customWidth="1"/>
    <col min="2826" max="2826" width="14.7109375" style="3" bestFit="1" customWidth="1"/>
    <col min="2827" max="2827" width="13" style="3" customWidth="1"/>
    <col min="2828" max="2828" width="12.7109375" style="3" customWidth="1"/>
    <col min="2829" max="2830" width="0" style="3" hidden="1" customWidth="1"/>
    <col min="2831" max="2831" width="10.85546875" style="3"/>
    <col min="2832" max="2832" width="16.85546875" style="3" bestFit="1" customWidth="1"/>
    <col min="2833" max="3072" width="10.85546875" style="3"/>
    <col min="3073" max="3073" width="5.140625" style="3" customWidth="1"/>
    <col min="3074" max="3074" width="4.28515625" style="3" customWidth="1"/>
    <col min="3075" max="3075" width="43.7109375" style="3" customWidth="1"/>
    <col min="3076" max="3076" width="5.85546875" style="3" customWidth="1"/>
    <col min="3077" max="3077" width="26.28515625" style="3" customWidth="1"/>
    <col min="3078" max="3078" width="7.140625" style="3" customWidth="1"/>
    <col min="3079" max="3079" width="7.5703125" style="3" customWidth="1"/>
    <col min="3080" max="3080" width="12.7109375" style="3" bestFit="1" customWidth="1"/>
    <col min="3081" max="3081" width="10.28515625" style="3" bestFit="1" customWidth="1"/>
    <col min="3082" max="3082" width="14.7109375" style="3" bestFit="1" customWidth="1"/>
    <col min="3083" max="3083" width="13" style="3" customWidth="1"/>
    <col min="3084" max="3084" width="12.7109375" style="3" customWidth="1"/>
    <col min="3085" max="3086" width="0" style="3" hidden="1" customWidth="1"/>
    <col min="3087" max="3087" width="10.85546875" style="3"/>
    <col min="3088" max="3088" width="16.85546875" style="3" bestFit="1" customWidth="1"/>
    <col min="3089" max="3328" width="10.85546875" style="3"/>
    <col min="3329" max="3329" width="5.140625" style="3" customWidth="1"/>
    <col min="3330" max="3330" width="4.28515625" style="3" customWidth="1"/>
    <col min="3331" max="3331" width="43.7109375" style="3" customWidth="1"/>
    <col min="3332" max="3332" width="5.85546875" style="3" customWidth="1"/>
    <col min="3333" max="3333" width="26.28515625" style="3" customWidth="1"/>
    <col min="3334" max="3334" width="7.140625" style="3" customWidth="1"/>
    <col min="3335" max="3335" width="7.5703125" style="3" customWidth="1"/>
    <col min="3336" max="3336" width="12.7109375" style="3" bestFit="1" customWidth="1"/>
    <col min="3337" max="3337" width="10.28515625" style="3" bestFit="1" customWidth="1"/>
    <col min="3338" max="3338" width="14.7109375" style="3" bestFit="1" customWidth="1"/>
    <col min="3339" max="3339" width="13" style="3" customWidth="1"/>
    <col min="3340" max="3340" width="12.7109375" style="3" customWidth="1"/>
    <col min="3341" max="3342" width="0" style="3" hidden="1" customWidth="1"/>
    <col min="3343" max="3343" width="10.85546875" style="3"/>
    <col min="3344" max="3344" width="16.85546875" style="3" bestFit="1" customWidth="1"/>
    <col min="3345" max="3584" width="10.85546875" style="3"/>
    <col min="3585" max="3585" width="5.140625" style="3" customWidth="1"/>
    <col min="3586" max="3586" width="4.28515625" style="3" customWidth="1"/>
    <col min="3587" max="3587" width="43.7109375" style="3" customWidth="1"/>
    <col min="3588" max="3588" width="5.85546875" style="3" customWidth="1"/>
    <col min="3589" max="3589" width="26.28515625" style="3" customWidth="1"/>
    <col min="3590" max="3590" width="7.140625" style="3" customWidth="1"/>
    <col min="3591" max="3591" width="7.5703125" style="3" customWidth="1"/>
    <col min="3592" max="3592" width="12.7109375" style="3" bestFit="1" customWidth="1"/>
    <col min="3593" max="3593" width="10.28515625" style="3" bestFit="1" customWidth="1"/>
    <col min="3594" max="3594" width="14.7109375" style="3" bestFit="1" customWidth="1"/>
    <col min="3595" max="3595" width="13" style="3" customWidth="1"/>
    <col min="3596" max="3596" width="12.7109375" style="3" customWidth="1"/>
    <col min="3597" max="3598" width="0" style="3" hidden="1" customWidth="1"/>
    <col min="3599" max="3599" width="10.85546875" style="3"/>
    <col min="3600" max="3600" width="16.85546875" style="3" bestFit="1" customWidth="1"/>
    <col min="3601" max="3840" width="10.85546875" style="3"/>
    <col min="3841" max="3841" width="5.140625" style="3" customWidth="1"/>
    <col min="3842" max="3842" width="4.28515625" style="3" customWidth="1"/>
    <col min="3843" max="3843" width="43.7109375" style="3" customWidth="1"/>
    <col min="3844" max="3844" width="5.85546875" style="3" customWidth="1"/>
    <col min="3845" max="3845" width="26.28515625" style="3" customWidth="1"/>
    <col min="3846" max="3846" width="7.140625" style="3" customWidth="1"/>
    <col min="3847" max="3847" width="7.5703125" style="3" customWidth="1"/>
    <col min="3848" max="3848" width="12.7109375" style="3" bestFit="1" customWidth="1"/>
    <col min="3849" max="3849" width="10.28515625" style="3" bestFit="1" customWidth="1"/>
    <col min="3850" max="3850" width="14.7109375" style="3" bestFit="1" customWidth="1"/>
    <col min="3851" max="3851" width="13" style="3" customWidth="1"/>
    <col min="3852" max="3852" width="12.7109375" style="3" customWidth="1"/>
    <col min="3853" max="3854" width="0" style="3" hidden="1" customWidth="1"/>
    <col min="3855" max="3855" width="10.85546875" style="3"/>
    <col min="3856" max="3856" width="16.85546875" style="3" bestFit="1" customWidth="1"/>
    <col min="3857" max="4096" width="10.85546875" style="3"/>
    <col min="4097" max="4097" width="5.140625" style="3" customWidth="1"/>
    <col min="4098" max="4098" width="4.28515625" style="3" customWidth="1"/>
    <col min="4099" max="4099" width="43.7109375" style="3" customWidth="1"/>
    <col min="4100" max="4100" width="5.85546875" style="3" customWidth="1"/>
    <col min="4101" max="4101" width="26.28515625" style="3" customWidth="1"/>
    <col min="4102" max="4102" width="7.140625" style="3" customWidth="1"/>
    <col min="4103" max="4103" width="7.5703125" style="3" customWidth="1"/>
    <col min="4104" max="4104" width="12.7109375" style="3" bestFit="1" customWidth="1"/>
    <col min="4105" max="4105" width="10.28515625" style="3" bestFit="1" customWidth="1"/>
    <col min="4106" max="4106" width="14.7109375" style="3" bestFit="1" customWidth="1"/>
    <col min="4107" max="4107" width="13" style="3" customWidth="1"/>
    <col min="4108" max="4108" width="12.7109375" style="3" customWidth="1"/>
    <col min="4109" max="4110" width="0" style="3" hidden="1" customWidth="1"/>
    <col min="4111" max="4111" width="10.85546875" style="3"/>
    <col min="4112" max="4112" width="16.85546875" style="3" bestFit="1" customWidth="1"/>
    <col min="4113" max="4352" width="10.85546875" style="3"/>
    <col min="4353" max="4353" width="5.140625" style="3" customWidth="1"/>
    <col min="4354" max="4354" width="4.28515625" style="3" customWidth="1"/>
    <col min="4355" max="4355" width="43.7109375" style="3" customWidth="1"/>
    <col min="4356" max="4356" width="5.85546875" style="3" customWidth="1"/>
    <col min="4357" max="4357" width="26.28515625" style="3" customWidth="1"/>
    <col min="4358" max="4358" width="7.140625" style="3" customWidth="1"/>
    <col min="4359" max="4359" width="7.5703125" style="3" customWidth="1"/>
    <col min="4360" max="4360" width="12.7109375" style="3" bestFit="1" customWidth="1"/>
    <col min="4361" max="4361" width="10.28515625" style="3" bestFit="1" customWidth="1"/>
    <col min="4362" max="4362" width="14.7109375" style="3" bestFit="1" customWidth="1"/>
    <col min="4363" max="4363" width="13" style="3" customWidth="1"/>
    <col min="4364" max="4364" width="12.7109375" style="3" customWidth="1"/>
    <col min="4365" max="4366" width="0" style="3" hidden="1" customWidth="1"/>
    <col min="4367" max="4367" width="10.85546875" style="3"/>
    <col min="4368" max="4368" width="16.85546875" style="3" bestFit="1" customWidth="1"/>
    <col min="4369" max="4608" width="10.85546875" style="3"/>
    <col min="4609" max="4609" width="5.140625" style="3" customWidth="1"/>
    <col min="4610" max="4610" width="4.28515625" style="3" customWidth="1"/>
    <col min="4611" max="4611" width="43.7109375" style="3" customWidth="1"/>
    <col min="4612" max="4612" width="5.85546875" style="3" customWidth="1"/>
    <col min="4613" max="4613" width="26.28515625" style="3" customWidth="1"/>
    <col min="4614" max="4614" width="7.140625" style="3" customWidth="1"/>
    <col min="4615" max="4615" width="7.5703125" style="3" customWidth="1"/>
    <col min="4616" max="4616" width="12.7109375" style="3" bestFit="1" customWidth="1"/>
    <col min="4617" max="4617" width="10.28515625" style="3" bestFit="1" customWidth="1"/>
    <col min="4618" max="4618" width="14.7109375" style="3" bestFit="1" customWidth="1"/>
    <col min="4619" max="4619" width="13" style="3" customWidth="1"/>
    <col min="4620" max="4620" width="12.7109375" style="3" customWidth="1"/>
    <col min="4621" max="4622" width="0" style="3" hidden="1" customWidth="1"/>
    <col min="4623" max="4623" width="10.85546875" style="3"/>
    <col min="4624" max="4624" width="16.85546875" style="3" bestFit="1" customWidth="1"/>
    <col min="4625" max="4864" width="10.85546875" style="3"/>
    <col min="4865" max="4865" width="5.140625" style="3" customWidth="1"/>
    <col min="4866" max="4866" width="4.28515625" style="3" customWidth="1"/>
    <col min="4867" max="4867" width="43.7109375" style="3" customWidth="1"/>
    <col min="4868" max="4868" width="5.85546875" style="3" customWidth="1"/>
    <col min="4869" max="4869" width="26.28515625" style="3" customWidth="1"/>
    <col min="4870" max="4870" width="7.140625" style="3" customWidth="1"/>
    <col min="4871" max="4871" width="7.5703125" style="3" customWidth="1"/>
    <col min="4872" max="4872" width="12.7109375" style="3" bestFit="1" customWidth="1"/>
    <col min="4873" max="4873" width="10.28515625" style="3" bestFit="1" customWidth="1"/>
    <col min="4874" max="4874" width="14.7109375" style="3" bestFit="1" customWidth="1"/>
    <col min="4875" max="4875" width="13" style="3" customWidth="1"/>
    <col min="4876" max="4876" width="12.7109375" style="3" customWidth="1"/>
    <col min="4877" max="4878" width="0" style="3" hidden="1" customWidth="1"/>
    <col min="4879" max="4879" width="10.85546875" style="3"/>
    <col min="4880" max="4880" width="16.85546875" style="3" bestFit="1" customWidth="1"/>
    <col min="4881" max="5120" width="10.85546875" style="3"/>
    <col min="5121" max="5121" width="5.140625" style="3" customWidth="1"/>
    <col min="5122" max="5122" width="4.28515625" style="3" customWidth="1"/>
    <col min="5123" max="5123" width="43.7109375" style="3" customWidth="1"/>
    <col min="5124" max="5124" width="5.85546875" style="3" customWidth="1"/>
    <col min="5125" max="5125" width="26.28515625" style="3" customWidth="1"/>
    <col min="5126" max="5126" width="7.140625" style="3" customWidth="1"/>
    <col min="5127" max="5127" width="7.5703125" style="3" customWidth="1"/>
    <col min="5128" max="5128" width="12.7109375" style="3" bestFit="1" customWidth="1"/>
    <col min="5129" max="5129" width="10.28515625" style="3" bestFit="1" customWidth="1"/>
    <col min="5130" max="5130" width="14.7109375" style="3" bestFit="1" customWidth="1"/>
    <col min="5131" max="5131" width="13" style="3" customWidth="1"/>
    <col min="5132" max="5132" width="12.7109375" style="3" customWidth="1"/>
    <col min="5133" max="5134" width="0" style="3" hidden="1" customWidth="1"/>
    <col min="5135" max="5135" width="10.85546875" style="3"/>
    <col min="5136" max="5136" width="16.85546875" style="3" bestFit="1" customWidth="1"/>
    <col min="5137" max="5376" width="10.85546875" style="3"/>
    <col min="5377" max="5377" width="5.140625" style="3" customWidth="1"/>
    <col min="5378" max="5378" width="4.28515625" style="3" customWidth="1"/>
    <col min="5379" max="5379" width="43.7109375" style="3" customWidth="1"/>
    <col min="5380" max="5380" width="5.85546875" style="3" customWidth="1"/>
    <col min="5381" max="5381" width="26.28515625" style="3" customWidth="1"/>
    <col min="5382" max="5382" width="7.140625" style="3" customWidth="1"/>
    <col min="5383" max="5383" width="7.5703125" style="3" customWidth="1"/>
    <col min="5384" max="5384" width="12.7109375" style="3" bestFit="1" customWidth="1"/>
    <col min="5385" max="5385" width="10.28515625" style="3" bestFit="1" customWidth="1"/>
    <col min="5386" max="5386" width="14.7109375" style="3" bestFit="1" customWidth="1"/>
    <col min="5387" max="5387" width="13" style="3" customWidth="1"/>
    <col min="5388" max="5388" width="12.7109375" style="3" customWidth="1"/>
    <col min="5389" max="5390" width="0" style="3" hidden="1" customWidth="1"/>
    <col min="5391" max="5391" width="10.85546875" style="3"/>
    <col min="5392" max="5392" width="16.85546875" style="3" bestFit="1" customWidth="1"/>
    <col min="5393" max="5632" width="10.85546875" style="3"/>
    <col min="5633" max="5633" width="5.140625" style="3" customWidth="1"/>
    <col min="5634" max="5634" width="4.28515625" style="3" customWidth="1"/>
    <col min="5635" max="5635" width="43.7109375" style="3" customWidth="1"/>
    <col min="5636" max="5636" width="5.85546875" style="3" customWidth="1"/>
    <col min="5637" max="5637" width="26.28515625" style="3" customWidth="1"/>
    <col min="5638" max="5638" width="7.140625" style="3" customWidth="1"/>
    <col min="5639" max="5639" width="7.5703125" style="3" customWidth="1"/>
    <col min="5640" max="5640" width="12.7109375" style="3" bestFit="1" customWidth="1"/>
    <col min="5641" max="5641" width="10.28515625" style="3" bestFit="1" customWidth="1"/>
    <col min="5642" max="5642" width="14.7109375" style="3" bestFit="1" customWidth="1"/>
    <col min="5643" max="5643" width="13" style="3" customWidth="1"/>
    <col min="5644" max="5644" width="12.7109375" style="3" customWidth="1"/>
    <col min="5645" max="5646" width="0" style="3" hidden="1" customWidth="1"/>
    <col min="5647" max="5647" width="10.85546875" style="3"/>
    <col min="5648" max="5648" width="16.85546875" style="3" bestFit="1" customWidth="1"/>
    <col min="5649" max="5888" width="10.85546875" style="3"/>
    <col min="5889" max="5889" width="5.140625" style="3" customWidth="1"/>
    <col min="5890" max="5890" width="4.28515625" style="3" customWidth="1"/>
    <col min="5891" max="5891" width="43.7109375" style="3" customWidth="1"/>
    <col min="5892" max="5892" width="5.85546875" style="3" customWidth="1"/>
    <col min="5893" max="5893" width="26.28515625" style="3" customWidth="1"/>
    <col min="5894" max="5894" width="7.140625" style="3" customWidth="1"/>
    <col min="5895" max="5895" width="7.5703125" style="3" customWidth="1"/>
    <col min="5896" max="5896" width="12.7109375" style="3" bestFit="1" customWidth="1"/>
    <col min="5897" max="5897" width="10.28515625" style="3" bestFit="1" customWidth="1"/>
    <col min="5898" max="5898" width="14.7109375" style="3" bestFit="1" customWidth="1"/>
    <col min="5899" max="5899" width="13" style="3" customWidth="1"/>
    <col min="5900" max="5900" width="12.7109375" style="3" customWidth="1"/>
    <col min="5901" max="5902" width="0" style="3" hidden="1" customWidth="1"/>
    <col min="5903" max="5903" width="10.85546875" style="3"/>
    <col min="5904" max="5904" width="16.85546875" style="3" bestFit="1" customWidth="1"/>
    <col min="5905" max="6144" width="10.85546875" style="3"/>
    <col min="6145" max="6145" width="5.140625" style="3" customWidth="1"/>
    <col min="6146" max="6146" width="4.28515625" style="3" customWidth="1"/>
    <col min="6147" max="6147" width="43.7109375" style="3" customWidth="1"/>
    <col min="6148" max="6148" width="5.85546875" style="3" customWidth="1"/>
    <col min="6149" max="6149" width="26.28515625" style="3" customWidth="1"/>
    <col min="6150" max="6150" width="7.140625" style="3" customWidth="1"/>
    <col min="6151" max="6151" width="7.5703125" style="3" customWidth="1"/>
    <col min="6152" max="6152" width="12.7109375" style="3" bestFit="1" customWidth="1"/>
    <col min="6153" max="6153" width="10.28515625" style="3" bestFit="1" customWidth="1"/>
    <col min="6154" max="6154" width="14.7109375" style="3" bestFit="1" customWidth="1"/>
    <col min="6155" max="6155" width="13" style="3" customWidth="1"/>
    <col min="6156" max="6156" width="12.7109375" style="3" customWidth="1"/>
    <col min="6157" max="6158" width="0" style="3" hidden="1" customWidth="1"/>
    <col min="6159" max="6159" width="10.85546875" style="3"/>
    <col min="6160" max="6160" width="16.85546875" style="3" bestFit="1" customWidth="1"/>
    <col min="6161" max="6400" width="10.85546875" style="3"/>
    <col min="6401" max="6401" width="5.140625" style="3" customWidth="1"/>
    <col min="6402" max="6402" width="4.28515625" style="3" customWidth="1"/>
    <col min="6403" max="6403" width="43.7109375" style="3" customWidth="1"/>
    <col min="6404" max="6404" width="5.85546875" style="3" customWidth="1"/>
    <col min="6405" max="6405" width="26.28515625" style="3" customWidth="1"/>
    <col min="6406" max="6406" width="7.140625" style="3" customWidth="1"/>
    <col min="6407" max="6407" width="7.5703125" style="3" customWidth="1"/>
    <col min="6408" max="6408" width="12.7109375" style="3" bestFit="1" customWidth="1"/>
    <col min="6409" max="6409" width="10.28515625" style="3" bestFit="1" customWidth="1"/>
    <col min="6410" max="6410" width="14.7109375" style="3" bestFit="1" customWidth="1"/>
    <col min="6411" max="6411" width="13" style="3" customWidth="1"/>
    <col min="6412" max="6412" width="12.7109375" style="3" customWidth="1"/>
    <col min="6413" max="6414" width="0" style="3" hidden="1" customWidth="1"/>
    <col min="6415" max="6415" width="10.85546875" style="3"/>
    <col min="6416" max="6416" width="16.85546875" style="3" bestFit="1" customWidth="1"/>
    <col min="6417" max="6656" width="10.85546875" style="3"/>
    <col min="6657" max="6657" width="5.140625" style="3" customWidth="1"/>
    <col min="6658" max="6658" width="4.28515625" style="3" customWidth="1"/>
    <col min="6659" max="6659" width="43.7109375" style="3" customWidth="1"/>
    <col min="6660" max="6660" width="5.85546875" style="3" customWidth="1"/>
    <col min="6661" max="6661" width="26.28515625" style="3" customWidth="1"/>
    <col min="6662" max="6662" width="7.140625" style="3" customWidth="1"/>
    <col min="6663" max="6663" width="7.5703125" style="3" customWidth="1"/>
    <col min="6664" max="6664" width="12.7109375" style="3" bestFit="1" customWidth="1"/>
    <col min="6665" max="6665" width="10.28515625" style="3" bestFit="1" customWidth="1"/>
    <col min="6666" max="6666" width="14.7109375" style="3" bestFit="1" customWidth="1"/>
    <col min="6667" max="6667" width="13" style="3" customWidth="1"/>
    <col min="6668" max="6668" width="12.7109375" style="3" customWidth="1"/>
    <col min="6669" max="6670" width="0" style="3" hidden="1" customWidth="1"/>
    <col min="6671" max="6671" width="10.85546875" style="3"/>
    <col min="6672" max="6672" width="16.85546875" style="3" bestFit="1" customWidth="1"/>
    <col min="6673" max="6912" width="10.85546875" style="3"/>
    <col min="6913" max="6913" width="5.140625" style="3" customWidth="1"/>
    <col min="6914" max="6914" width="4.28515625" style="3" customWidth="1"/>
    <col min="6915" max="6915" width="43.7109375" style="3" customWidth="1"/>
    <col min="6916" max="6916" width="5.85546875" style="3" customWidth="1"/>
    <col min="6917" max="6917" width="26.28515625" style="3" customWidth="1"/>
    <col min="6918" max="6918" width="7.140625" style="3" customWidth="1"/>
    <col min="6919" max="6919" width="7.5703125" style="3" customWidth="1"/>
    <col min="6920" max="6920" width="12.7109375" style="3" bestFit="1" customWidth="1"/>
    <col min="6921" max="6921" width="10.28515625" style="3" bestFit="1" customWidth="1"/>
    <col min="6922" max="6922" width="14.7109375" style="3" bestFit="1" customWidth="1"/>
    <col min="6923" max="6923" width="13" style="3" customWidth="1"/>
    <col min="6924" max="6924" width="12.7109375" style="3" customWidth="1"/>
    <col min="6925" max="6926" width="0" style="3" hidden="1" customWidth="1"/>
    <col min="6927" max="6927" width="10.85546875" style="3"/>
    <col min="6928" max="6928" width="16.85546875" style="3" bestFit="1" customWidth="1"/>
    <col min="6929" max="7168" width="10.85546875" style="3"/>
    <col min="7169" max="7169" width="5.140625" style="3" customWidth="1"/>
    <col min="7170" max="7170" width="4.28515625" style="3" customWidth="1"/>
    <col min="7171" max="7171" width="43.7109375" style="3" customWidth="1"/>
    <col min="7172" max="7172" width="5.85546875" style="3" customWidth="1"/>
    <col min="7173" max="7173" width="26.28515625" style="3" customWidth="1"/>
    <col min="7174" max="7174" width="7.140625" style="3" customWidth="1"/>
    <col min="7175" max="7175" width="7.5703125" style="3" customWidth="1"/>
    <col min="7176" max="7176" width="12.7109375" style="3" bestFit="1" customWidth="1"/>
    <col min="7177" max="7177" width="10.28515625" style="3" bestFit="1" customWidth="1"/>
    <col min="7178" max="7178" width="14.7109375" style="3" bestFit="1" customWidth="1"/>
    <col min="7179" max="7179" width="13" style="3" customWidth="1"/>
    <col min="7180" max="7180" width="12.7109375" style="3" customWidth="1"/>
    <col min="7181" max="7182" width="0" style="3" hidden="1" customWidth="1"/>
    <col min="7183" max="7183" width="10.85546875" style="3"/>
    <col min="7184" max="7184" width="16.85546875" style="3" bestFit="1" customWidth="1"/>
    <col min="7185" max="7424" width="10.85546875" style="3"/>
    <col min="7425" max="7425" width="5.140625" style="3" customWidth="1"/>
    <col min="7426" max="7426" width="4.28515625" style="3" customWidth="1"/>
    <col min="7427" max="7427" width="43.7109375" style="3" customWidth="1"/>
    <col min="7428" max="7428" width="5.85546875" style="3" customWidth="1"/>
    <col min="7429" max="7429" width="26.28515625" style="3" customWidth="1"/>
    <col min="7430" max="7430" width="7.140625" style="3" customWidth="1"/>
    <col min="7431" max="7431" width="7.5703125" style="3" customWidth="1"/>
    <col min="7432" max="7432" width="12.7109375" style="3" bestFit="1" customWidth="1"/>
    <col min="7433" max="7433" width="10.28515625" style="3" bestFit="1" customWidth="1"/>
    <col min="7434" max="7434" width="14.7109375" style="3" bestFit="1" customWidth="1"/>
    <col min="7435" max="7435" width="13" style="3" customWidth="1"/>
    <col min="7436" max="7436" width="12.7109375" style="3" customWidth="1"/>
    <col min="7437" max="7438" width="0" style="3" hidden="1" customWidth="1"/>
    <col min="7439" max="7439" width="10.85546875" style="3"/>
    <col min="7440" max="7440" width="16.85546875" style="3" bestFit="1" customWidth="1"/>
    <col min="7441" max="7680" width="10.85546875" style="3"/>
    <col min="7681" max="7681" width="5.140625" style="3" customWidth="1"/>
    <col min="7682" max="7682" width="4.28515625" style="3" customWidth="1"/>
    <col min="7683" max="7683" width="43.7109375" style="3" customWidth="1"/>
    <col min="7684" max="7684" width="5.85546875" style="3" customWidth="1"/>
    <col min="7685" max="7685" width="26.28515625" style="3" customWidth="1"/>
    <col min="7686" max="7686" width="7.140625" style="3" customWidth="1"/>
    <col min="7687" max="7687" width="7.5703125" style="3" customWidth="1"/>
    <col min="7688" max="7688" width="12.7109375" style="3" bestFit="1" customWidth="1"/>
    <col min="7689" max="7689" width="10.28515625" style="3" bestFit="1" customWidth="1"/>
    <col min="7690" max="7690" width="14.7109375" style="3" bestFit="1" customWidth="1"/>
    <col min="7691" max="7691" width="13" style="3" customWidth="1"/>
    <col min="7692" max="7692" width="12.7109375" style="3" customWidth="1"/>
    <col min="7693" max="7694" width="0" style="3" hidden="1" customWidth="1"/>
    <col min="7695" max="7695" width="10.85546875" style="3"/>
    <col min="7696" max="7696" width="16.85546875" style="3" bestFit="1" customWidth="1"/>
    <col min="7697" max="7936" width="10.85546875" style="3"/>
    <col min="7937" max="7937" width="5.140625" style="3" customWidth="1"/>
    <col min="7938" max="7938" width="4.28515625" style="3" customWidth="1"/>
    <col min="7939" max="7939" width="43.7109375" style="3" customWidth="1"/>
    <col min="7940" max="7940" width="5.85546875" style="3" customWidth="1"/>
    <col min="7941" max="7941" width="26.28515625" style="3" customWidth="1"/>
    <col min="7942" max="7942" width="7.140625" style="3" customWidth="1"/>
    <col min="7943" max="7943" width="7.5703125" style="3" customWidth="1"/>
    <col min="7944" max="7944" width="12.7109375" style="3" bestFit="1" customWidth="1"/>
    <col min="7945" max="7945" width="10.28515625" style="3" bestFit="1" customWidth="1"/>
    <col min="7946" max="7946" width="14.7109375" style="3" bestFit="1" customWidth="1"/>
    <col min="7947" max="7947" width="13" style="3" customWidth="1"/>
    <col min="7948" max="7948" width="12.7109375" style="3" customWidth="1"/>
    <col min="7949" max="7950" width="0" style="3" hidden="1" customWidth="1"/>
    <col min="7951" max="7951" width="10.85546875" style="3"/>
    <col min="7952" max="7952" width="16.85546875" style="3" bestFit="1" customWidth="1"/>
    <col min="7953" max="8192" width="10.85546875" style="3"/>
    <col min="8193" max="8193" width="5.140625" style="3" customWidth="1"/>
    <col min="8194" max="8194" width="4.28515625" style="3" customWidth="1"/>
    <col min="8195" max="8195" width="43.7109375" style="3" customWidth="1"/>
    <col min="8196" max="8196" width="5.85546875" style="3" customWidth="1"/>
    <col min="8197" max="8197" width="26.28515625" style="3" customWidth="1"/>
    <col min="8198" max="8198" width="7.140625" style="3" customWidth="1"/>
    <col min="8199" max="8199" width="7.5703125" style="3" customWidth="1"/>
    <col min="8200" max="8200" width="12.7109375" style="3" bestFit="1" customWidth="1"/>
    <col min="8201" max="8201" width="10.28515625" style="3" bestFit="1" customWidth="1"/>
    <col min="8202" max="8202" width="14.7109375" style="3" bestFit="1" customWidth="1"/>
    <col min="8203" max="8203" width="13" style="3" customWidth="1"/>
    <col min="8204" max="8204" width="12.7109375" style="3" customWidth="1"/>
    <col min="8205" max="8206" width="0" style="3" hidden="1" customWidth="1"/>
    <col min="8207" max="8207" width="10.85546875" style="3"/>
    <col min="8208" max="8208" width="16.85546875" style="3" bestFit="1" customWidth="1"/>
    <col min="8209" max="8448" width="10.85546875" style="3"/>
    <col min="8449" max="8449" width="5.140625" style="3" customWidth="1"/>
    <col min="8450" max="8450" width="4.28515625" style="3" customWidth="1"/>
    <col min="8451" max="8451" width="43.7109375" style="3" customWidth="1"/>
    <col min="8452" max="8452" width="5.85546875" style="3" customWidth="1"/>
    <col min="8453" max="8453" width="26.28515625" style="3" customWidth="1"/>
    <col min="8454" max="8454" width="7.140625" style="3" customWidth="1"/>
    <col min="8455" max="8455" width="7.5703125" style="3" customWidth="1"/>
    <col min="8456" max="8456" width="12.7109375" style="3" bestFit="1" customWidth="1"/>
    <col min="8457" max="8457" width="10.28515625" style="3" bestFit="1" customWidth="1"/>
    <col min="8458" max="8458" width="14.7109375" style="3" bestFit="1" customWidth="1"/>
    <col min="8459" max="8459" width="13" style="3" customWidth="1"/>
    <col min="8460" max="8460" width="12.7109375" style="3" customWidth="1"/>
    <col min="8461" max="8462" width="0" style="3" hidden="1" customWidth="1"/>
    <col min="8463" max="8463" width="10.85546875" style="3"/>
    <col min="8464" max="8464" width="16.85546875" style="3" bestFit="1" customWidth="1"/>
    <col min="8465" max="8704" width="10.85546875" style="3"/>
    <col min="8705" max="8705" width="5.140625" style="3" customWidth="1"/>
    <col min="8706" max="8706" width="4.28515625" style="3" customWidth="1"/>
    <col min="8707" max="8707" width="43.7109375" style="3" customWidth="1"/>
    <col min="8708" max="8708" width="5.85546875" style="3" customWidth="1"/>
    <col min="8709" max="8709" width="26.28515625" style="3" customWidth="1"/>
    <col min="8710" max="8710" width="7.140625" style="3" customWidth="1"/>
    <col min="8711" max="8711" width="7.5703125" style="3" customWidth="1"/>
    <col min="8712" max="8712" width="12.7109375" style="3" bestFit="1" customWidth="1"/>
    <col min="8713" max="8713" width="10.28515625" style="3" bestFit="1" customWidth="1"/>
    <col min="8714" max="8714" width="14.7109375" style="3" bestFit="1" customWidth="1"/>
    <col min="8715" max="8715" width="13" style="3" customWidth="1"/>
    <col min="8716" max="8716" width="12.7109375" style="3" customWidth="1"/>
    <col min="8717" max="8718" width="0" style="3" hidden="1" customWidth="1"/>
    <col min="8719" max="8719" width="10.85546875" style="3"/>
    <col min="8720" max="8720" width="16.85546875" style="3" bestFit="1" customWidth="1"/>
    <col min="8721" max="8960" width="10.85546875" style="3"/>
    <col min="8961" max="8961" width="5.140625" style="3" customWidth="1"/>
    <col min="8962" max="8962" width="4.28515625" style="3" customWidth="1"/>
    <col min="8963" max="8963" width="43.7109375" style="3" customWidth="1"/>
    <col min="8964" max="8964" width="5.85546875" style="3" customWidth="1"/>
    <col min="8965" max="8965" width="26.28515625" style="3" customWidth="1"/>
    <col min="8966" max="8966" width="7.140625" style="3" customWidth="1"/>
    <col min="8967" max="8967" width="7.5703125" style="3" customWidth="1"/>
    <col min="8968" max="8968" width="12.7109375" style="3" bestFit="1" customWidth="1"/>
    <col min="8969" max="8969" width="10.28515625" style="3" bestFit="1" customWidth="1"/>
    <col min="8970" max="8970" width="14.7109375" style="3" bestFit="1" customWidth="1"/>
    <col min="8971" max="8971" width="13" style="3" customWidth="1"/>
    <col min="8972" max="8972" width="12.7109375" style="3" customWidth="1"/>
    <col min="8973" max="8974" width="0" style="3" hidden="1" customWidth="1"/>
    <col min="8975" max="8975" width="10.85546875" style="3"/>
    <col min="8976" max="8976" width="16.85546875" style="3" bestFit="1" customWidth="1"/>
    <col min="8977" max="9216" width="10.85546875" style="3"/>
    <col min="9217" max="9217" width="5.140625" style="3" customWidth="1"/>
    <col min="9218" max="9218" width="4.28515625" style="3" customWidth="1"/>
    <col min="9219" max="9219" width="43.7109375" style="3" customWidth="1"/>
    <col min="9220" max="9220" width="5.85546875" style="3" customWidth="1"/>
    <col min="9221" max="9221" width="26.28515625" style="3" customWidth="1"/>
    <col min="9222" max="9222" width="7.140625" style="3" customWidth="1"/>
    <col min="9223" max="9223" width="7.5703125" style="3" customWidth="1"/>
    <col min="9224" max="9224" width="12.7109375" style="3" bestFit="1" customWidth="1"/>
    <col min="9225" max="9225" width="10.28515625" style="3" bestFit="1" customWidth="1"/>
    <col min="9226" max="9226" width="14.7109375" style="3" bestFit="1" customWidth="1"/>
    <col min="9227" max="9227" width="13" style="3" customWidth="1"/>
    <col min="9228" max="9228" width="12.7109375" style="3" customWidth="1"/>
    <col min="9229" max="9230" width="0" style="3" hidden="1" customWidth="1"/>
    <col min="9231" max="9231" width="10.85546875" style="3"/>
    <col min="9232" max="9232" width="16.85546875" style="3" bestFit="1" customWidth="1"/>
    <col min="9233" max="9472" width="10.85546875" style="3"/>
    <col min="9473" max="9473" width="5.140625" style="3" customWidth="1"/>
    <col min="9474" max="9474" width="4.28515625" style="3" customWidth="1"/>
    <col min="9475" max="9475" width="43.7109375" style="3" customWidth="1"/>
    <col min="9476" max="9476" width="5.85546875" style="3" customWidth="1"/>
    <col min="9477" max="9477" width="26.28515625" style="3" customWidth="1"/>
    <col min="9478" max="9478" width="7.140625" style="3" customWidth="1"/>
    <col min="9479" max="9479" width="7.5703125" style="3" customWidth="1"/>
    <col min="9480" max="9480" width="12.7109375" style="3" bestFit="1" customWidth="1"/>
    <col min="9481" max="9481" width="10.28515625" style="3" bestFit="1" customWidth="1"/>
    <col min="9482" max="9482" width="14.7109375" style="3" bestFit="1" customWidth="1"/>
    <col min="9483" max="9483" width="13" style="3" customWidth="1"/>
    <col min="9484" max="9484" width="12.7109375" style="3" customWidth="1"/>
    <col min="9485" max="9486" width="0" style="3" hidden="1" customWidth="1"/>
    <col min="9487" max="9487" width="10.85546875" style="3"/>
    <col min="9488" max="9488" width="16.85546875" style="3" bestFit="1" customWidth="1"/>
    <col min="9489" max="9728" width="10.85546875" style="3"/>
    <col min="9729" max="9729" width="5.140625" style="3" customWidth="1"/>
    <col min="9730" max="9730" width="4.28515625" style="3" customWidth="1"/>
    <col min="9731" max="9731" width="43.7109375" style="3" customWidth="1"/>
    <col min="9732" max="9732" width="5.85546875" style="3" customWidth="1"/>
    <col min="9733" max="9733" width="26.28515625" style="3" customWidth="1"/>
    <col min="9734" max="9734" width="7.140625" style="3" customWidth="1"/>
    <col min="9735" max="9735" width="7.5703125" style="3" customWidth="1"/>
    <col min="9736" max="9736" width="12.7109375" style="3" bestFit="1" customWidth="1"/>
    <col min="9737" max="9737" width="10.28515625" style="3" bestFit="1" customWidth="1"/>
    <col min="9738" max="9738" width="14.7109375" style="3" bestFit="1" customWidth="1"/>
    <col min="9739" max="9739" width="13" style="3" customWidth="1"/>
    <col min="9740" max="9740" width="12.7109375" style="3" customWidth="1"/>
    <col min="9741" max="9742" width="0" style="3" hidden="1" customWidth="1"/>
    <col min="9743" max="9743" width="10.85546875" style="3"/>
    <col min="9744" max="9744" width="16.85546875" style="3" bestFit="1" customWidth="1"/>
    <col min="9745" max="9984" width="10.85546875" style="3"/>
    <col min="9985" max="9985" width="5.140625" style="3" customWidth="1"/>
    <col min="9986" max="9986" width="4.28515625" style="3" customWidth="1"/>
    <col min="9987" max="9987" width="43.7109375" style="3" customWidth="1"/>
    <col min="9988" max="9988" width="5.85546875" style="3" customWidth="1"/>
    <col min="9989" max="9989" width="26.28515625" style="3" customWidth="1"/>
    <col min="9990" max="9990" width="7.140625" style="3" customWidth="1"/>
    <col min="9991" max="9991" width="7.5703125" style="3" customWidth="1"/>
    <col min="9992" max="9992" width="12.7109375" style="3" bestFit="1" customWidth="1"/>
    <col min="9993" max="9993" width="10.28515625" style="3" bestFit="1" customWidth="1"/>
    <col min="9994" max="9994" width="14.7109375" style="3" bestFit="1" customWidth="1"/>
    <col min="9995" max="9995" width="13" style="3" customWidth="1"/>
    <col min="9996" max="9996" width="12.7109375" style="3" customWidth="1"/>
    <col min="9997" max="9998" width="0" style="3" hidden="1" customWidth="1"/>
    <col min="9999" max="9999" width="10.85546875" style="3"/>
    <col min="10000" max="10000" width="16.85546875" style="3" bestFit="1" customWidth="1"/>
    <col min="10001" max="10240" width="10.85546875" style="3"/>
    <col min="10241" max="10241" width="5.140625" style="3" customWidth="1"/>
    <col min="10242" max="10242" width="4.28515625" style="3" customWidth="1"/>
    <col min="10243" max="10243" width="43.7109375" style="3" customWidth="1"/>
    <col min="10244" max="10244" width="5.85546875" style="3" customWidth="1"/>
    <col min="10245" max="10245" width="26.28515625" style="3" customWidth="1"/>
    <col min="10246" max="10246" width="7.140625" style="3" customWidth="1"/>
    <col min="10247" max="10247" width="7.5703125" style="3" customWidth="1"/>
    <col min="10248" max="10248" width="12.7109375" style="3" bestFit="1" customWidth="1"/>
    <col min="10249" max="10249" width="10.28515625" style="3" bestFit="1" customWidth="1"/>
    <col min="10250" max="10250" width="14.7109375" style="3" bestFit="1" customWidth="1"/>
    <col min="10251" max="10251" width="13" style="3" customWidth="1"/>
    <col min="10252" max="10252" width="12.7109375" style="3" customWidth="1"/>
    <col min="10253" max="10254" width="0" style="3" hidden="1" customWidth="1"/>
    <col min="10255" max="10255" width="10.85546875" style="3"/>
    <col min="10256" max="10256" width="16.85546875" style="3" bestFit="1" customWidth="1"/>
    <col min="10257" max="10496" width="10.85546875" style="3"/>
    <col min="10497" max="10497" width="5.140625" style="3" customWidth="1"/>
    <col min="10498" max="10498" width="4.28515625" style="3" customWidth="1"/>
    <col min="10499" max="10499" width="43.7109375" style="3" customWidth="1"/>
    <col min="10500" max="10500" width="5.85546875" style="3" customWidth="1"/>
    <col min="10501" max="10501" width="26.28515625" style="3" customWidth="1"/>
    <col min="10502" max="10502" width="7.140625" style="3" customWidth="1"/>
    <col min="10503" max="10503" width="7.5703125" style="3" customWidth="1"/>
    <col min="10504" max="10504" width="12.7109375" style="3" bestFit="1" customWidth="1"/>
    <col min="10505" max="10505" width="10.28515625" style="3" bestFit="1" customWidth="1"/>
    <col min="10506" max="10506" width="14.7109375" style="3" bestFit="1" customWidth="1"/>
    <col min="10507" max="10507" width="13" style="3" customWidth="1"/>
    <col min="10508" max="10508" width="12.7109375" style="3" customWidth="1"/>
    <col min="10509" max="10510" width="0" style="3" hidden="1" customWidth="1"/>
    <col min="10511" max="10511" width="10.85546875" style="3"/>
    <col min="10512" max="10512" width="16.85546875" style="3" bestFit="1" customWidth="1"/>
    <col min="10513" max="10752" width="10.85546875" style="3"/>
    <col min="10753" max="10753" width="5.140625" style="3" customWidth="1"/>
    <col min="10754" max="10754" width="4.28515625" style="3" customWidth="1"/>
    <col min="10755" max="10755" width="43.7109375" style="3" customWidth="1"/>
    <col min="10756" max="10756" width="5.85546875" style="3" customWidth="1"/>
    <col min="10757" max="10757" width="26.28515625" style="3" customWidth="1"/>
    <col min="10758" max="10758" width="7.140625" style="3" customWidth="1"/>
    <col min="10759" max="10759" width="7.5703125" style="3" customWidth="1"/>
    <col min="10760" max="10760" width="12.7109375" style="3" bestFit="1" customWidth="1"/>
    <col min="10761" max="10761" width="10.28515625" style="3" bestFit="1" customWidth="1"/>
    <col min="10762" max="10762" width="14.7109375" style="3" bestFit="1" customWidth="1"/>
    <col min="10763" max="10763" width="13" style="3" customWidth="1"/>
    <col min="10764" max="10764" width="12.7109375" style="3" customWidth="1"/>
    <col min="10765" max="10766" width="0" style="3" hidden="1" customWidth="1"/>
    <col min="10767" max="10767" width="10.85546875" style="3"/>
    <col min="10768" max="10768" width="16.85546875" style="3" bestFit="1" customWidth="1"/>
    <col min="10769" max="11008" width="10.85546875" style="3"/>
    <col min="11009" max="11009" width="5.140625" style="3" customWidth="1"/>
    <col min="11010" max="11010" width="4.28515625" style="3" customWidth="1"/>
    <col min="11011" max="11011" width="43.7109375" style="3" customWidth="1"/>
    <col min="11012" max="11012" width="5.85546875" style="3" customWidth="1"/>
    <col min="11013" max="11013" width="26.28515625" style="3" customWidth="1"/>
    <col min="11014" max="11014" width="7.140625" style="3" customWidth="1"/>
    <col min="11015" max="11015" width="7.5703125" style="3" customWidth="1"/>
    <col min="11016" max="11016" width="12.7109375" style="3" bestFit="1" customWidth="1"/>
    <col min="11017" max="11017" width="10.28515625" style="3" bestFit="1" customWidth="1"/>
    <col min="11018" max="11018" width="14.7109375" style="3" bestFit="1" customWidth="1"/>
    <col min="11019" max="11019" width="13" style="3" customWidth="1"/>
    <col min="11020" max="11020" width="12.7109375" style="3" customWidth="1"/>
    <col min="11021" max="11022" width="0" style="3" hidden="1" customWidth="1"/>
    <col min="11023" max="11023" width="10.85546875" style="3"/>
    <col min="11024" max="11024" width="16.85546875" style="3" bestFit="1" customWidth="1"/>
    <col min="11025" max="11264" width="10.85546875" style="3"/>
    <col min="11265" max="11265" width="5.140625" style="3" customWidth="1"/>
    <col min="11266" max="11266" width="4.28515625" style="3" customWidth="1"/>
    <col min="11267" max="11267" width="43.7109375" style="3" customWidth="1"/>
    <col min="11268" max="11268" width="5.85546875" style="3" customWidth="1"/>
    <col min="11269" max="11269" width="26.28515625" style="3" customWidth="1"/>
    <col min="11270" max="11270" width="7.140625" style="3" customWidth="1"/>
    <col min="11271" max="11271" width="7.5703125" style="3" customWidth="1"/>
    <col min="11272" max="11272" width="12.7109375" style="3" bestFit="1" customWidth="1"/>
    <col min="11273" max="11273" width="10.28515625" style="3" bestFit="1" customWidth="1"/>
    <col min="11274" max="11274" width="14.7109375" style="3" bestFit="1" customWidth="1"/>
    <col min="11275" max="11275" width="13" style="3" customWidth="1"/>
    <col min="11276" max="11276" width="12.7109375" style="3" customWidth="1"/>
    <col min="11277" max="11278" width="0" style="3" hidden="1" customWidth="1"/>
    <col min="11279" max="11279" width="10.85546875" style="3"/>
    <col min="11280" max="11280" width="16.85546875" style="3" bestFit="1" customWidth="1"/>
    <col min="11281" max="11520" width="10.85546875" style="3"/>
    <col min="11521" max="11521" width="5.140625" style="3" customWidth="1"/>
    <col min="11522" max="11522" width="4.28515625" style="3" customWidth="1"/>
    <col min="11523" max="11523" width="43.7109375" style="3" customWidth="1"/>
    <col min="11524" max="11524" width="5.85546875" style="3" customWidth="1"/>
    <col min="11525" max="11525" width="26.28515625" style="3" customWidth="1"/>
    <col min="11526" max="11526" width="7.140625" style="3" customWidth="1"/>
    <col min="11527" max="11527" width="7.5703125" style="3" customWidth="1"/>
    <col min="11528" max="11528" width="12.7109375" style="3" bestFit="1" customWidth="1"/>
    <col min="11529" max="11529" width="10.28515625" style="3" bestFit="1" customWidth="1"/>
    <col min="11530" max="11530" width="14.7109375" style="3" bestFit="1" customWidth="1"/>
    <col min="11531" max="11531" width="13" style="3" customWidth="1"/>
    <col min="11532" max="11532" width="12.7109375" style="3" customWidth="1"/>
    <col min="11533" max="11534" width="0" style="3" hidden="1" customWidth="1"/>
    <col min="11535" max="11535" width="10.85546875" style="3"/>
    <col min="11536" max="11536" width="16.85546875" style="3" bestFit="1" customWidth="1"/>
    <col min="11537" max="11776" width="10.85546875" style="3"/>
    <col min="11777" max="11777" width="5.140625" style="3" customWidth="1"/>
    <col min="11778" max="11778" width="4.28515625" style="3" customWidth="1"/>
    <col min="11779" max="11779" width="43.7109375" style="3" customWidth="1"/>
    <col min="11780" max="11780" width="5.85546875" style="3" customWidth="1"/>
    <col min="11781" max="11781" width="26.28515625" style="3" customWidth="1"/>
    <col min="11782" max="11782" width="7.140625" style="3" customWidth="1"/>
    <col min="11783" max="11783" width="7.5703125" style="3" customWidth="1"/>
    <col min="11784" max="11784" width="12.7109375" style="3" bestFit="1" customWidth="1"/>
    <col min="11785" max="11785" width="10.28515625" style="3" bestFit="1" customWidth="1"/>
    <col min="11786" max="11786" width="14.7109375" style="3" bestFit="1" customWidth="1"/>
    <col min="11787" max="11787" width="13" style="3" customWidth="1"/>
    <col min="11788" max="11788" width="12.7109375" style="3" customWidth="1"/>
    <col min="11789" max="11790" width="0" style="3" hidden="1" customWidth="1"/>
    <col min="11791" max="11791" width="10.85546875" style="3"/>
    <col min="11792" max="11792" width="16.85546875" style="3" bestFit="1" customWidth="1"/>
    <col min="11793" max="12032" width="10.85546875" style="3"/>
    <col min="12033" max="12033" width="5.140625" style="3" customWidth="1"/>
    <col min="12034" max="12034" width="4.28515625" style="3" customWidth="1"/>
    <col min="12035" max="12035" width="43.7109375" style="3" customWidth="1"/>
    <col min="12036" max="12036" width="5.85546875" style="3" customWidth="1"/>
    <col min="12037" max="12037" width="26.28515625" style="3" customWidth="1"/>
    <col min="12038" max="12038" width="7.140625" style="3" customWidth="1"/>
    <col min="12039" max="12039" width="7.5703125" style="3" customWidth="1"/>
    <col min="12040" max="12040" width="12.7109375" style="3" bestFit="1" customWidth="1"/>
    <col min="12041" max="12041" width="10.28515625" style="3" bestFit="1" customWidth="1"/>
    <col min="12042" max="12042" width="14.7109375" style="3" bestFit="1" customWidth="1"/>
    <col min="12043" max="12043" width="13" style="3" customWidth="1"/>
    <col min="12044" max="12044" width="12.7109375" style="3" customWidth="1"/>
    <col min="12045" max="12046" width="0" style="3" hidden="1" customWidth="1"/>
    <col min="12047" max="12047" width="10.85546875" style="3"/>
    <col min="12048" max="12048" width="16.85546875" style="3" bestFit="1" customWidth="1"/>
    <col min="12049" max="12288" width="10.85546875" style="3"/>
    <col min="12289" max="12289" width="5.140625" style="3" customWidth="1"/>
    <col min="12290" max="12290" width="4.28515625" style="3" customWidth="1"/>
    <col min="12291" max="12291" width="43.7109375" style="3" customWidth="1"/>
    <col min="12292" max="12292" width="5.85546875" style="3" customWidth="1"/>
    <col min="12293" max="12293" width="26.28515625" style="3" customWidth="1"/>
    <col min="12294" max="12294" width="7.140625" style="3" customWidth="1"/>
    <col min="12295" max="12295" width="7.5703125" style="3" customWidth="1"/>
    <col min="12296" max="12296" width="12.7109375" style="3" bestFit="1" customWidth="1"/>
    <col min="12297" max="12297" width="10.28515625" style="3" bestFit="1" customWidth="1"/>
    <col min="12298" max="12298" width="14.7109375" style="3" bestFit="1" customWidth="1"/>
    <col min="12299" max="12299" width="13" style="3" customWidth="1"/>
    <col min="12300" max="12300" width="12.7109375" style="3" customWidth="1"/>
    <col min="12301" max="12302" width="0" style="3" hidden="1" customWidth="1"/>
    <col min="12303" max="12303" width="10.85546875" style="3"/>
    <col min="12304" max="12304" width="16.85546875" style="3" bestFit="1" customWidth="1"/>
    <col min="12305" max="12544" width="10.85546875" style="3"/>
    <col min="12545" max="12545" width="5.140625" style="3" customWidth="1"/>
    <col min="12546" max="12546" width="4.28515625" style="3" customWidth="1"/>
    <col min="12547" max="12547" width="43.7109375" style="3" customWidth="1"/>
    <col min="12548" max="12548" width="5.85546875" style="3" customWidth="1"/>
    <col min="12549" max="12549" width="26.28515625" style="3" customWidth="1"/>
    <col min="12550" max="12550" width="7.140625" style="3" customWidth="1"/>
    <col min="12551" max="12551" width="7.5703125" style="3" customWidth="1"/>
    <col min="12552" max="12552" width="12.7109375" style="3" bestFit="1" customWidth="1"/>
    <col min="12553" max="12553" width="10.28515625" style="3" bestFit="1" customWidth="1"/>
    <col min="12554" max="12554" width="14.7109375" style="3" bestFit="1" customWidth="1"/>
    <col min="12555" max="12555" width="13" style="3" customWidth="1"/>
    <col min="12556" max="12556" width="12.7109375" style="3" customWidth="1"/>
    <col min="12557" max="12558" width="0" style="3" hidden="1" customWidth="1"/>
    <col min="12559" max="12559" width="10.85546875" style="3"/>
    <col min="12560" max="12560" width="16.85546875" style="3" bestFit="1" customWidth="1"/>
    <col min="12561" max="12800" width="10.85546875" style="3"/>
    <col min="12801" max="12801" width="5.140625" style="3" customWidth="1"/>
    <col min="12802" max="12802" width="4.28515625" style="3" customWidth="1"/>
    <col min="12803" max="12803" width="43.7109375" style="3" customWidth="1"/>
    <col min="12804" max="12804" width="5.85546875" style="3" customWidth="1"/>
    <col min="12805" max="12805" width="26.28515625" style="3" customWidth="1"/>
    <col min="12806" max="12806" width="7.140625" style="3" customWidth="1"/>
    <col min="12807" max="12807" width="7.5703125" style="3" customWidth="1"/>
    <col min="12808" max="12808" width="12.7109375" style="3" bestFit="1" customWidth="1"/>
    <col min="12809" max="12809" width="10.28515625" style="3" bestFit="1" customWidth="1"/>
    <col min="12810" max="12810" width="14.7109375" style="3" bestFit="1" customWidth="1"/>
    <col min="12811" max="12811" width="13" style="3" customWidth="1"/>
    <col min="12812" max="12812" width="12.7109375" style="3" customWidth="1"/>
    <col min="12813" max="12814" width="0" style="3" hidden="1" customWidth="1"/>
    <col min="12815" max="12815" width="10.85546875" style="3"/>
    <col min="12816" max="12816" width="16.85546875" style="3" bestFit="1" customWidth="1"/>
    <col min="12817" max="13056" width="10.85546875" style="3"/>
    <col min="13057" max="13057" width="5.140625" style="3" customWidth="1"/>
    <col min="13058" max="13058" width="4.28515625" style="3" customWidth="1"/>
    <col min="13059" max="13059" width="43.7109375" style="3" customWidth="1"/>
    <col min="13060" max="13060" width="5.85546875" style="3" customWidth="1"/>
    <col min="13061" max="13061" width="26.28515625" style="3" customWidth="1"/>
    <col min="13062" max="13062" width="7.140625" style="3" customWidth="1"/>
    <col min="13063" max="13063" width="7.5703125" style="3" customWidth="1"/>
    <col min="13064" max="13064" width="12.7109375" style="3" bestFit="1" customWidth="1"/>
    <col min="13065" max="13065" width="10.28515625" style="3" bestFit="1" customWidth="1"/>
    <col min="13066" max="13066" width="14.7109375" style="3" bestFit="1" customWidth="1"/>
    <col min="13067" max="13067" width="13" style="3" customWidth="1"/>
    <col min="13068" max="13068" width="12.7109375" style="3" customWidth="1"/>
    <col min="13069" max="13070" width="0" style="3" hidden="1" customWidth="1"/>
    <col min="13071" max="13071" width="10.85546875" style="3"/>
    <col min="13072" max="13072" width="16.85546875" style="3" bestFit="1" customWidth="1"/>
    <col min="13073" max="13312" width="10.85546875" style="3"/>
    <col min="13313" max="13313" width="5.140625" style="3" customWidth="1"/>
    <col min="13314" max="13314" width="4.28515625" style="3" customWidth="1"/>
    <col min="13315" max="13315" width="43.7109375" style="3" customWidth="1"/>
    <col min="13316" max="13316" width="5.85546875" style="3" customWidth="1"/>
    <col min="13317" max="13317" width="26.28515625" style="3" customWidth="1"/>
    <col min="13318" max="13318" width="7.140625" style="3" customWidth="1"/>
    <col min="13319" max="13319" width="7.5703125" style="3" customWidth="1"/>
    <col min="13320" max="13320" width="12.7109375" style="3" bestFit="1" customWidth="1"/>
    <col min="13321" max="13321" width="10.28515625" style="3" bestFit="1" customWidth="1"/>
    <col min="13322" max="13322" width="14.7109375" style="3" bestFit="1" customWidth="1"/>
    <col min="13323" max="13323" width="13" style="3" customWidth="1"/>
    <col min="13324" max="13324" width="12.7109375" style="3" customWidth="1"/>
    <col min="13325" max="13326" width="0" style="3" hidden="1" customWidth="1"/>
    <col min="13327" max="13327" width="10.85546875" style="3"/>
    <col min="13328" max="13328" width="16.85546875" style="3" bestFit="1" customWidth="1"/>
    <col min="13329" max="13568" width="10.85546875" style="3"/>
    <col min="13569" max="13569" width="5.140625" style="3" customWidth="1"/>
    <col min="13570" max="13570" width="4.28515625" style="3" customWidth="1"/>
    <col min="13571" max="13571" width="43.7109375" style="3" customWidth="1"/>
    <col min="13572" max="13572" width="5.85546875" style="3" customWidth="1"/>
    <col min="13573" max="13573" width="26.28515625" style="3" customWidth="1"/>
    <col min="13574" max="13574" width="7.140625" style="3" customWidth="1"/>
    <col min="13575" max="13575" width="7.5703125" style="3" customWidth="1"/>
    <col min="13576" max="13576" width="12.7109375" style="3" bestFit="1" customWidth="1"/>
    <col min="13577" max="13577" width="10.28515625" style="3" bestFit="1" customWidth="1"/>
    <col min="13578" max="13578" width="14.7109375" style="3" bestFit="1" customWidth="1"/>
    <col min="13579" max="13579" width="13" style="3" customWidth="1"/>
    <col min="13580" max="13580" width="12.7109375" style="3" customWidth="1"/>
    <col min="13581" max="13582" width="0" style="3" hidden="1" customWidth="1"/>
    <col min="13583" max="13583" width="10.85546875" style="3"/>
    <col min="13584" max="13584" width="16.85546875" style="3" bestFit="1" customWidth="1"/>
    <col min="13585" max="13824" width="10.85546875" style="3"/>
    <col min="13825" max="13825" width="5.140625" style="3" customWidth="1"/>
    <col min="13826" max="13826" width="4.28515625" style="3" customWidth="1"/>
    <col min="13827" max="13827" width="43.7109375" style="3" customWidth="1"/>
    <col min="13828" max="13828" width="5.85546875" style="3" customWidth="1"/>
    <col min="13829" max="13829" width="26.28515625" style="3" customWidth="1"/>
    <col min="13830" max="13830" width="7.140625" style="3" customWidth="1"/>
    <col min="13831" max="13831" width="7.5703125" style="3" customWidth="1"/>
    <col min="13832" max="13832" width="12.7109375" style="3" bestFit="1" customWidth="1"/>
    <col min="13833" max="13833" width="10.28515625" style="3" bestFit="1" customWidth="1"/>
    <col min="13834" max="13834" width="14.7109375" style="3" bestFit="1" customWidth="1"/>
    <col min="13835" max="13835" width="13" style="3" customWidth="1"/>
    <col min="13836" max="13836" width="12.7109375" style="3" customWidth="1"/>
    <col min="13837" max="13838" width="0" style="3" hidden="1" customWidth="1"/>
    <col min="13839" max="13839" width="10.85546875" style="3"/>
    <col min="13840" max="13840" width="16.85546875" style="3" bestFit="1" customWidth="1"/>
    <col min="13841" max="14080" width="10.85546875" style="3"/>
    <col min="14081" max="14081" width="5.140625" style="3" customWidth="1"/>
    <col min="14082" max="14082" width="4.28515625" style="3" customWidth="1"/>
    <col min="14083" max="14083" width="43.7109375" style="3" customWidth="1"/>
    <col min="14084" max="14084" width="5.85546875" style="3" customWidth="1"/>
    <col min="14085" max="14085" width="26.28515625" style="3" customWidth="1"/>
    <col min="14086" max="14086" width="7.140625" style="3" customWidth="1"/>
    <col min="14087" max="14087" width="7.5703125" style="3" customWidth="1"/>
    <col min="14088" max="14088" width="12.7109375" style="3" bestFit="1" customWidth="1"/>
    <col min="14089" max="14089" width="10.28515625" style="3" bestFit="1" customWidth="1"/>
    <col min="14090" max="14090" width="14.7109375" style="3" bestFit="1" customWidth="1"/>
    <col min="14091" max="14091" width="13" style="3" customWidth="1"/>
    <col min="14092" max="14092" width="12.7109375" style="3" customWidth="1"/>
    <col min="14093" max="14094" width="0" style="3" hidden="1" customWidth="1"/>
    <col min="14095" max="14095" width="10.85546875" style="3"/>
    <col min="14096" max="14096" width="16.85546875" style="3" bestFit="1" customWidth="1"/>
    <col min="14097" max="14336" width="10.85546875" style="3"/>
    <col min="14337" max="14337" width="5.140625" style="3" customWidth="1"/>
    <col min="14338" max="14338" width="4.28515625" style="3" customWidth="1"/>
    <col min="14339" max="14339" width="43.7109375" style="3" customWidth="1"/>
    <col min="14340" max="14340" width="5.85546875" style="3" customWidth="1"/>
    <col min="14341" max="14341" width="26.28515625" style="3" customWidth="1"/>
    <col min="14342" max="14342" width="7.140625" style="3" customWidth="1"/>
    <col min="14343" max="14343" width="7.5703125" style="3" customWidth="1"/>
    <col min="14344" max="14344" width="12.7109375" style="3" bestFit="1" customWidth="1"/>
    <col min="14345" max="14345" width="10.28515625" style="3" bestFit="1" customWidth="1"/>
    <col min="14346" max="14346" width="14.7109375" style="3" bestFit="1" customWidth="1"/>
    <col min="14347" max="14347" width="13" style="3" customWidth="1"/>
    <col min="14348" max="14348" width="12.7109375" style="3" customWidth="1"/>
    <col min="14349" max="14350" width="0" style="3" hidden="1" customWidth="1"/>
    <col min="14351" max="14351" width="10.85546875" style="3"/>
    <col min="14352" max="14352" width="16.85546875" style="3" bestFit="1" customWidth="1"/>
    <col min="14353" max="14592" width="10.85546875" style="3"/>
    <col min="14593" max="14593" width="5.140625" style="3" customWidth="1"/>
    <col min="14594" max="14594" width="4.28515625" style="3" customWidth="1"/>
    <col min="14595" max="14595" width="43.7109375" style="3" customWidth="1"/>
    <col min="14596" max="14596" width="5.85546875" style="3" customWidth="1"/>
    <col min="14597" max="14597" width="26.28515625" style="3" customWidth="1"/>
    <col min="14598" max="14598" width="7.140625" style="3" customWidth="1"/>
    <col min="14599" max="14599" width="7.5703125" style="3" customWidth="1"/>
    <col min="14600" max="14600" width="12.7109375" style="3" bestFit="1" customWidth="1"/>
    <col min="14601" max="14601" width="10.28515625" style="3" bestFit="1" customWidth="1"/>
    <col min="14602" max="14602" width="14.7109375" style="3" bestFit="1" customWidth="1"/>
    <col min="14603" max="14603" width="13" style="3" customWidth="1"/>
    <col min="14604" max="14604" width="12.7109375" style="3" customWidth="1"/>
    <col min="14605" max="14606" width="0" style="3" hidden="1" customWidth="1"/>
    <col min="14607" max="14607" width="10.85546875" style="3"/>
    <col min="14608" max="14608" width="16.85546875" style="3" bestFit="1" customWidth="1"/>
    <col min="14609" max="14848" width="10.85546875" style="3"/>
    <col min="14849" max="14849" width="5.140625" style="3" customWidth="1"/>
    <col min="14850" max="14850" width="4.28515625" style="3" customWidth="1"/>
    <col min="14851" max="14851" width="43.7109375" style="3" customWidth="1"/>
    <col min="14852" max="14852" width="5.85546875" style="3" customWidth="1"/>
    <col min="14853" max="14853" width="26.28515625" style="3" customWidth="1"/>
    <col min="14854" max="14854" width="7.140625" style="3" customWidth="1"/>
    <col min="14855" max="14855" width="7.5703125" style="3" customWidth="1"/>
    <col min="14856" max="14856" width="12.7109375" style="3" bestFit="1" customWidth="1"/>
    <col min="14857" max="14857" width="10.28515625" style="3" bestFit="1" customWidth="1"/>
    <col min="14858" max="14858" width="14.7109375" style="3" bestFit="1" customWidth="1"/>
    <col min="14859" max="14859" width="13" style="3" customWidth="1"/>
    <col min="14860" max="14860" width="12.7109375" style="3" customWidth="1"/>
    <col min="14861" max="14862" width="0" style="3" hidden="1" customWidth="1"/>
    <col min="14863" max="14863" width="10.85546875" style="3"/>
    <col min="14864" max="14864" width="16.85546875" style="3" bestFit="1" customWidth="1"/>
    <col min="14865" max="15104" width="10.85546875" style="3"/>
    <col min="15105" max="15105" width="5.140625" style="3" customWidth="1"/>
    <col min="15106" max="15106" width="4.28515625" style="3" customWidth="1"/>
    <col min="15107" max="15107" width="43.7109375" style="3" customWidth="1"/>
    <col min="15108" max="15108" width="5.85546875" style="3" customWidth="1"/>
    <col min="15109" max="15109" width="26.28515625" style="3" customWidth="1"/>
    <col min="15110" max="15110" width="7.140625" style="3" customWidth="1"/>
    <col min="15111" max="15111" width="7.5703125" style="3" customWidth="1"/>
    <col min="15112" max="15112" width="12.7109375" style="3" bestFit="1" customWidth="1"/>
    <col min="15113" max="15113" width="10.28515625" style="3" bestFit="1" customWidth="1"/>
    <col min="15114" max="15114" width="14.7109375" style="3" bestFit="1" customWidth="1"/>
    <col min="15115" max="15115" width="13" style="3" customWidth="1"/>
    <col min="15116" max="15116" width="12.7109375" style="3" customWidth="1"/>
    <col min="15117" max="15118" width="0" style="3" hidden="1" customWidth="1"/>
    <col min="15119" max="15119" width="10.85546875" style="3"/>
    <col min="15120" max="15120" width="16.85546875" style="3" bestFit="1" customWidth="1"/>
    <col min="15121" max="15360" width="10.85546875" style="3"/>
    <col min="15361" max="15361" width="5.140625" style="3" customWidth="1"/>
    <col min="15362" max="15362" width="4.28515625" style="3" customWidth="1"/>
    <col min="15363" max="15363" width="43.7109375" style="3" customWidth="1"/>
    <col min="15364" max="15364" width="5.85546875" style="3" customWidth="1"/>
    <col min="15365" max="15365" width="26.28515625" style="3" customWidth="1"/>
    <col min="15366" max="15366" width="7.140625" style="3" customWidth="1"/>
    <col min="15367" max="15367" width="7.5703125" style="3" customWidth="1"/>
    <col min="15368" max="15368" width="12.7109375" style="3" bestFit="1" customWidth="1"/>
    <col min="15369" max="15369" width="10.28515625" style="3" bestFit="1" customWidth="1"/>
    <col min="15370" max="15370" width="14.7109375" style="3" bestFit="1" customWidth="1"/>
    <col min="15371" max="15371" width="13" style="3" customWidth="1"/>
    <col min="15372" max="15372" width="12.7109375" style="3" customWidth="1"/>
    <col min="15373" max="15374" width="0" style="3" hidden="1" customWidth="1"/>
    <col min="15375" max="15375" width="10.85546875" style="3"/>
    <col min="15376" max="15376" width="16.85546875" style="3" bestFit="1" customWidth="1"/>
    <col min="15377" max="15616" width="10.85546875" style="3"/>
    <col min="15617" max="15617" width="5.140625" style="3" customWidth="1"/>
    <col min="15618" max="15618" width="4.28515625" style="3" customWidth="1"/>
    <col min="15619" max="15619" width="43.7109375" style="3" customWidth="1"/>
    <col min="15620" max="15620" width="5.85546875" style="3" customWidth="1"/>
    <col min="15621" max="15621" width="26.28515625" style="3" customWidth="1"/>
    <col min="15622" max="15622" width="7.140625" style="3" customWidth="1"/>
    <col min="15623" max="15623" width="7.5703125" style="3" customWidth="1"/>
    <col min="15624" max="15624" width="12.7109375" style="3" bestFit="1" customWidth="1"/>
    <col min="15625" max="15625" width="10.28515625" style="3" bestFit="1" customWidth="1"/>
    <col min="15626" max="15626" width="14.7109375" style="3" bestFit="1" customWidth="1"/>
    <col min="15627" max="15627" width="13" style="3" customWidth="1"/>
    <col min="15628" max="15628" width="12.7109375" style="3" customWidth="1"/>
    <col min="15629" max="15630" width="0" style="3" hidden="1" customWidth="1"/>
    <col min="15631" max="15631" width="10.85546875" style="3"/>
    <col min="15632" max="15632" width="16.85546875" style="3" bestFit="1" customWidth="1"/>
    <col min="15633" max="15872" width="10.85546875" style="3"/>
    <col min="15873" max="15873" width="5.140625" style="3" customWidth="1"/>
    <col min="15874" max="15874" width="4.28515625" style="3" customWidth="1"/>
    <col min="15875" max="15875" width="43.7109375" style="3" customWidth="1"/>
    <col min="15876" max="15876" width="5.85546875" style="3" customWidth="1"/>
    <col min="15877" max="15877" width="26.28515625" style="3" customWidth="1"/>
    <col min="15878" max="15878" width="7.140625" style="3" customWidth="1"/>
    <col min="15879" max="15879" width="7.5703125" style="3" customWidth="1"/>
    <col min="15880" max="15880" width="12.7109375" style="3" bestFit="1" customWidth="1"/>
    <col min="15881" max="15881" width="10.28515625" style="3" bestFit="1" customWidth="1"/>
    <col min="15882" max="15882" width="14.7109375" style="3" bestFit="1" customWidth="1"/>
    <col min="15883" max="15883" width="13" style="3" customWidth="1"/>
    <col min="15884" max="15884" width="12.7109375" style="3" customWidth="1"/>
    <col min="15885" max="15886" width="0" style="3" hidden="1" customWidth="1"/>
    <col min="15887" max="15887" width="10.85546875" style="3"/>
    <col min="15888" max="15888" width="16.85546875" style="3" bestFit="1" customWidth="1"/>
    <col min="15889" max="16128" width="10.85546875" style="3"/>
    <col min="16129" max="16129" width="5.140625" style="3" customWidth="1"/>
    <col min="16130" max="16130" width="4.28515625" style="3" customWidth="1"/>
    <col min="16131" max="16131" width="43.7109375" style="3" customWidth="1"/>
    <col min="16132" max="16132" width="5.85546875" style="3" customWidth="1"/>
    <col min="16133" max="16133" width="26.28515625" style="3" customWidth="1"/>
    <col min="16134" max="16134" width="7.140625" style="3" customWidth="1"/>
    <col min="16135" max="16135" width="7.5703125" style="3" customWidth="1"/>
    <col min="16136" max="16136" width="12.7109375" style="3" bestFit="1" customWidth="1"/>
    <col min="16137" max="16137" width="10.28515625" style="3" bestFit="1" customWidth="1"/>
    <col min="16138" max="16138" width="14.7109375" style="3" bestFit="1" customWidth="1"/>
    <col min="16139" max="16139" width="13" style="3" customWidth="1"/>
    <col min="16140" max="16140" width="12.7109375" style="3" customWidth="1"/>
    <col min="16141" max="16142" width="0" style="3" hidden="1" customWidth="1"/>
    <col min="16143" max="16143" width="10.85546875" style="3"/>
    <col min="16144" max="16144" width="16.85546875" style="3" bestFit="1" customWidth="1"/>
    <col min="16145" max="16384" width="10.85546875" style="3"/>
  </cols>
  <sheetData>
    <row r="1" spans="1:16" ht="34.35" customHeight="1" x14ac:dyDescent="0.3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6" s="9" customFormat="1" ht="44.85" customHeight="1" x14ac:dyDescent="0.3">
      <c r="A2" s="5" t="s">
        <v>1</v>
      </c>
      <c r="B2" s="5"/>
      <c r="C2" s="6" t="s">
        <v>2</v>
      </c>
      <c r="D2" s="7"/>
      <c r="E2" s="7" t="s">
        <v>3</v>
      </c>
      <c r="F2" s="7" t="s">
        <v>4</v>
      </c>
      <c r="G2" s="7" t="s">
        <v>5</v>
      </c>
      <c r="H2" s="8" t="s">
        <v>6</v>
      </c>
      <c r="I2" s="8" t="s">
        <v>7</v>
      </c>
      <c r="J2" s="7" t="s">
        <v>8</v>
      </c>
      <c r="K2" s="6" t="s">
        <v>9</v>
      </c>
      <c r="L2" s="6" t="s">
        <v>10</v>
      </c>
      <c r="P2" s="10" t="s">
        <v>11</v>
      </c>
    </row>
    <row r="3" spans="1:16" s="20" customFormat="1" ht="28.35" customHeight="1" x14ac:dyDescent="0.3">
      <c r="A3" s="11">
        <v>1</v>
      </c>
      <c r="B3" s="12" t="s">
        <v>12</v>
      </c>
      <c r="C3" s="13" t="s">
        <v>13</v>
      </c>
      <c r="D3" s="14" t="s">
        <v>14</v>
      </c>
      <c r="E3" s="15" t="s">
        <v>15</v>
      </c>
      <c r="F3" s="12" t="s">
        <v>16</v>
      </c>
      <c r="G3" s="16">
        <v>28</v>
      </c>
      <c r="H3" s="17">
        <v>966.96</v>
      </c>
      <c r="I3" s="17">
        <v>795</v>
      </c>
      <c r="J3" s="17">
        <v>1288.31</v>
      </c>
      <c r="K3" s="18">
        <v>32901.54</v>
      </c>
      <c r="L3" s="19">
        <v>10079.64</v>
      </c>
      <c r="M3" s="20" t="e">
        <f>#REF!-K3</f>
        <v>#REF!</v>
      </c>
      <c r="N3" s="20" t="e">
        <f>#REF!-L3</f>
        <v>#REF!</v>
      </c>
      <c r="P3" s="21">
        <f>(I3*2)+(J3*12)+K3+L3+(H3*14)</f>
        <v>73568.34</v>
      </c>
    </row>
    <row r="4" spans="1:16" s="20" customFormat="1" ht="31.15" customHeight="1" x14ac:dyDescent="0.3">
      <c r="A4" s="11"/>
      <c r="B4" s="12" t="s">
        <v>17</v>
      </c>
      <c r="C4" s="13" t="s">
        <v>13</v>
      </c>
      <c r="D4" s="14" t="s">
        <v>18</v>
      </c>
      <c r="E4" s="15" t="s">
        <v>15</v>
      </c>
      <c r="F4" s="12" t="s">
        <v>16</v>
      </c>
      <c r="G4" s="16">
        <v>28</v>
      </c>
      <c r="H4" s="17">
        <v>966.96</v>
      </c>
      <c r="I4" s="17">
        <v>795</v>
      </c>
      <c r="J4" s="17">
        <v>1288.31</v>
      </c>
      <c r="K4" s="18">
        <v>32901.54</v>
      </c>
      <c r="L4" s="19">
        <v>2101.56</v>
      </c>
      <c r="M4" s="20" t="e">
        <f>#REF!-K4</f>
        <v>#REF!</v>
      </c>
      <c r="N4" s="20" t="e">
        <f>#REF!-L4</f>
        <v>#REF!</v>
      </c>
      <c r="P4" s="21">
        <f t="shared" ref="P4:P13" si="0">(I4*2)+(J4*12)+K4+L4+(H4*14)</f>
        <v>65590.259999999995</v>
      </c>
    </row>
    <row r="5" spans="1:16" s="20" customFormat="1" ht="31.15" customHeight="1" x14ac:dyDescent="0.3">
      <c r="A5" s="11">
        <v>2</v>
      </c>
      <c r="B5" s="12" t="s">
        <v>12</v>
      </c>
      <c r="C5" s="13" t="s">
        <v>19</v>
      </c>
      <c r="D5" s="14" t="s">
        <v>14</v>
      </c>
      <c r="E5" s="15" t="s">
        <v>20</v>
      </c>
      <c r="F5" s="12" t="s">
        <v>16</v>
      </c>
      <c r="G5" s="16">
        <v>28</v>
      </c>
      <c r="H5" s="17">
        <v>966.96</v>
      </c>
      <c r="I5" s="17">
        <v>795</v>
      </c>
      <c r="J5" s="17">
        <v>1288.31</v>
      </c>
      <c r="K5" s="18">
        <v>32901.54</v>
      </c>
      <c r="L5" s="19">
        <v>10079.64</v>
      </c>
      <c r="M5" s="20" t="e">
        <f>#REF!-K5</f>
        <v>#REF!</v>
      </c>
      <c r="N5" s="20" t="e">
        <f>#REF!-L5</f>
        <v>#REF!</v>
      </c>
      <c r="P5" s="21">
        <f t="shared" si="0"/>
        <v>73568.34</v>
      </c>
    </row>
    <row r="6" spans="1:16" s="20" customFormat="1" ht="31.15" customHeight="1" x14ac:dyDescent="0.3">
      <c r="A6" s="11"/>
      <c r="B6" s="12" t="s">
        <v>17</v>
      </c>
      <c r="C6" s="13" t="s">
        <v>19</v>
      </c>
      <c r="D6" s="14" t="s">
        <v>18</v>
      </c>
      <c r="E6" s="15" t="s">
        <v>20</v>
      </c>
      <c r="F6" s="12" t="s">
        <v>16</v>
      </c>
      <c r="G6" s="16">
        <v>28</v>
      </c>
      <c r="H6" s="17">
        <v>966.96</v>
      </c>
      <c r="I6" s="17">
        <v>795</v>
      </c>
      <c r="J6" s="17">
        <v>1288.31</v>
      </c>
      <c r="K6" s="18">
        <v>32901.54</v>
      </c>
      <c r="L6" s="19">
        <v>2101.56</v>
      </c>
      <c r="M6" s="20" t="e">
        <f>#REF!-K6</f>
        <v>#REF!</v>
      </c>
      <c r="N6" s="20" t="e">
        <f>#REF!-L6</f>
        <v>#REF!</v>
      </c>
      <c r="P6" s="21">
        <f t="shared" si="0"/>
        <v>65590.259999999995</v>
      </c>
    </row>
    <row r="7" spans="1:16" s="20" customFormat="1" ht="31.15" customHeight="1" x14ac:dyDescent="0.3">
      <c r="A7" s="11">
        <v>3</v>
      </c>
      <c r="B7" s="12" t="s">
        <v>12</v>
      </c>
      <c r="C7" s="13" t="s">
        <v>21</v>
      </c>
      <c r="D7" s="14" t="s">
        <v>14</v>
      </c>
      <c r="E7" s="15" t="s">
        <v>22</v>
      </c>
      <c r="F7" s="12" t="s">
        <v>16</v>
      </c>
      <c r="G7" s="16">
        <v>28</v>
      </c>
      <c r="H7" s="17">
        <v>966.96</v>
      </c>
      <c r="I7" s="17">
        <v>795</v>
      </c>
      <c r="J7" s="17">
        <v>1288.31</v>
      </c>
      <c r="K7" s="18">
        <v>23403.94</v>
      </c>
      <c r="L7" s="19">
        <v>10079.64</v>
      </c>
      <c r="M7" s="20" t="e">
        <f>#REF!-K7</f>
        <v>#REF!</v>
      </c>
      <c r="N7" s="20" t="e">
        <f>#REF!-L7</f>
        <v>#REF!</v>
      </c>
      <c r="P7" s="21">
        <f t="shared" si="0"/>
        <v>64070.740000000005</v>
      </c>
    </row>
    <row r="8" spans="1:16" s="20" customFormat="1" ht="31.15" customHeight="1" x14ac:dyDescent="0.3">
      <c r="A8" s="11"/>
      <c r="B8" s="12" t="s">
        <v>17</v>
      </c>
      <c r="C8" s="13" t="s">
        <v>21</v>
      </c>
      <c r="D8" s="14" t="s">
        <v>18</v>
      </c>
      <c r="E8" s="15" t="s">
        <v>22</v>
      </c>
      <c r="F8" s="12" t="s">
        <v>16</v>
      </c>
      <c r="G8" s="16">
        <v>28</v>
      </c>
      <c r="H8" s="17">
        <v>966.96</v>
      </c>
      <c r="I8" s="17">
        <v>795</v>
      </c>
      <c r="J8" s="17">
        <v>1288.31</v>
      </c>
      <c r="K8" s="18">
        <v>23403.94</v>
      </c>
      <c r="L8" s="19">
        <v>2101.56</v>
      </c>
      <c r="M8" s="20" t="e">
        <f>#REF!-K8</f>
        <v>#REF!</v>
      </c>
      <c r="N8" s="20" t="e">
        <f>#REF!-L8</f>
        <v>#REF!</v>
      </c>
      <c r="P8" s="21">
        <f t="shared" si="0"/>
        <v>56092.66</v>
      </c>
    </row>
    <row r="9" spans="1:16" s="20" customFormat="1" ht="31.15" customHeight="1" x14ac:dyDescent="0.3">
      <c r="A9" s="11">
        <v>4</v>
      </c>
      <c r="B9" s="12" t="s">
        <v>12</v>
      </c>
      <c r="C9" s="13" t="s">
        <v>23</v>
      </c>
      <c r="D9" s="14" t="s">
        <v>14</v>
      </c>
      <c r="E9" s="15" t="s">
        <v>24</v>
      </c>
      <c r="F9" s="12" t="s">
        <v>16</v>
      </c>
      <c r="G9" s="16">
        <v>26</v>
      </c>
      <c r="H9" s="17">
        <v>811.08</v>
      </c>
      <c r="I9" s="17">
        <v>795</v>
      </c>
      <c r="J9" s="17">
        <v>1288.31</v>
      </c>
      <c r="K9" s="18">
        <v>25682.44</v>
      </c>
      <c r="L9" s="19">
        <v>9192.5999999999985</v>
      </c>
      <c r="M9" s="20" t="e">
        <f>#REF!-K9</f>
        <v>#REF!</v>
      </c>
      <c r="N9" s="20" t="e">
        <f>#REF!-L9</f>
        <v>#REF!</v>
      </c>
      <c r="P9" s="21">
        <f t="shared" si="0"/>
        <v>63279.880000000005</v>
      </c>
    </row>
    <row r="10" spans="1:16" s="20" customFormat="1" ht="31.15" customHeight="1" x14ac:dyDescent="0.3">
      <c r="A10" s="11"/>
      <c r="B10" s="12" t="s">
        <v>17</v>
      </c>
      <c r="C10" s="13" t="s">
        <v>23</v>
      </c>
      <c r="D10" s="14" t="s">
        <v>18</v>
      </c>
      <c r="E10" s="15" t="s">
        <v>24</v>
      </c>
      <c r="F10" s="12" t="s">
        <v>16</v>
      </c>
      <c r="G10" s="16">
        <v>26</v>
      </c>
      <c r="H10" s="17">
        <v>811.08</v>
      </c>
      <c r="I10" s="17">
        <v>795</v>
      </c>
      <c r="J10" s="17">
        <v>1288.31</v>
      </c>
      <c r="K10" s="18">
        <v>25682.44</v>
      </c>
      <c r="L10" s="19">
        <v>2101.56</v>
      </c>
      <c r="M10" s="20" t="e">
        <f>#REF!-K10</f>
        <v>#REF!</v>
      </c>
      <c r="N10" s="20" t="e">
        <f>#REF!-L10</f>
        <v>#REF!</v>
      </c>
      <c r="P10" s="21">
        <f t="shared" si="0"/>
        <v>56188.840000000004</v>
      </c>
    </row>
    <row r="11" spans="1:16" s="20" customFormat="1" ht="31.15" customHeight="1" x14ac:dyDescent="0.3">
      <c r="A11" s="11">
        <v>5</v>
      </c>
      <c r="B11" s="12"/>
      <c r="C11" s="13" t="s">
        <v>25</v>
      </c>
      <c r="D11" s="14"/>
      <c r="E11" s="15" t="s">
        <v>26</v>
      </c>
      <c r="F11" s="12" t="s">
        <v>16</v>
      </c>
      <c r="G11" s="16">
        <v>26</v>
      </c>
      <c r="H11" s="17">
        <v>811.08</v>
      </c>
      <c r="I11" s="17">
        <v>795</v>
      </c>
      <c r="J11" s="17">
        <v>1288.31</v>
      </c>
      <c r="K11" s="18">
        <v>654.64</v>
      </c>
      <c r="L11" s="19">
        <v>2101.56</v>
      </c>
      <c r="M11" s="20" t="e">
        <f>#REF!-K11</f>
        <v>#REF!</v>
      </c>
      <c r="N11" s="20" t="e">
        <f>#REF!-L11</f>
        <v>#REF!</v>
      </c>
      <c r="P11" s="21">
        <f t="shared" si="0"/>
        <v>31161.040000000001</v>
      </c>
    </row>
    <row r="12" spans="1:16" s="20" customFormat="1" ht="31.15" customHeight="1" x14ac:dyDescent="0.3">
      <c r="A12" s="11">
        <v>6</v>
      </c>
      <c r="B12" s="12"/>
      <c r="C12" s="13" t="s">
        <v>27</v>
      </c>
      <c r="D12" s="14"/>
      <c r="E12" s="15" t="s">
        <v>28</v>
      </c>
      <c r="F12" s="12" t="s">
        <v>16</v>
      </c>
      <c r="G12" s="16">
        <v>26</v>
      </c>
      <c r="H12" s="17">
        <v>811.08</v>
      </c>
      <c r="I12" s="17">
        <v>795</v>
      </c>
      <c r="J12" s="17">
        <v>1288.31</v>
      </c>
      <c r="K12" s="18">
        <v>654.64</v>
      </c>
      <c r="L12" s="19">
        <v>2101.56</v>
      </c>
      <c r="M12" s="20" t="e">
        <f>#REF!-K12</f>
        <v>#REF!</v>
      </c>
      <c r="N12" s="20" t="e">
        <f>#REF!-L12</f>
        <v>#REF!</v>
      </c>
      <c r="P12" s="21">
        <f t="shared" si="0"/>
        <v>31161.040000000001</v>
      </c>
    </row>
    <row r="13" spans="1:16" s="20" customFormat="1" ht="31.15" customHeight="1" x14ac:dyDescent="0.3">
      <c r="A13" s="11">
        <v>7</v>
      </c>
      <c r="B13" s="12"/>
      <c r="C13" s="13" t="s">
        <v>29</v>
      </c>
      <c r="D13" s="14"/>
      <c r="E13" s="15" t="s">
        <v>26</v>
      </c>
      <c r="F13" s="12" t="s">
        <v>16</v>
      </c>
      <c r="G13" s="16">
        <v>26</v>
      </c>
      <c r="H13" s="17">
        <v>811.08</v>
      </c>
      <c r="I13" s="17">
        <v>795</v>
      </c>
      <c r="J13" s="17">
        <v>1288.31</v>
      </c>
      <c r="K13" s="18">
        <v>654.78000000000009</v>
      </c>
      <c r="L13" s="19">
        <v>2101.56</v>
      </c>
      <c r="M13" s="20" t="e">
        <f>#REF!-K13</f>
        <v>#REF!</v>
      </c>
      <c r="N13" s="20" t="e">
        <f>#REF!-L13</f>
        <v>#REF!</v>
      </c>
      <c r="P13" s="21">
        <f t="shared" si="0"/>
        <v>31161.18</v>
      </c>
    </row>
    <row r="14" spans="1:16" s="20" customFormat="1" ht="31.15" customHeight="1" x14ac:dyDescent="0.3">
      <c r="A14" s="11">
        <v>8</v>
      </c>
      <c r="B14" s="12" t="s">
        <v>12</v>
      </c>
      <c r="C14" s="13" t="s">
        <v>30</v>
      </c>
      <c r="D14" s="12" t="s">
        <v>14</v>
      </c>
      <c r="E14" s="15" t="s">
        <v>31</v>
      </c>
      <c r="F14" s="12" t="s">
        <v>32</v>
      </c>
      <c r="G14" s="16">
        <v>26</v>
      </c>
      <c r="H14" s="17" t="s">
        <v>33</v>
      </c>
      <c r="I14" s="17" t="s">
        <v>34</v>
      </c>
      <c r="J14" s="17" t="s">
        <v>35</v>
      </c>
      <c r="K14" s="18">
        <v>21507.919999999998</v>
      </c>
      <c r="L14" s="19">
        <v>9192.5999999999985</v>
      </c>
      <c r="M14" s="20" t="e">
        <f>#REF!-K14</f>
        <v>#REF!</v>
      </c>
      <c r="N14" s="20" t="e">
        <f>#REF!-L14</f>
        <v>#REF!</v>
      </c>
      <c r="P14" s="21" t="s">
        <v>36</v>
      </c>
    </row>
    <row r="15" spans="1:16" s="20" customFormat="1" ht="31.15" customHeight="1" x14ac:dyDescent="0.3">
      <c r="A15" s="11"/>
      <c r="B15" s="12" t="s">
        <v>17</v>
      </c>
      <c r="C15" s="13" t="s">
        <v>30</v>
      </c>
      <c r="D15" s="12" t="s">
        <v>18</v>
      </c>
      <c r="E15" s="15" t="s">
        <v>31</v>
      </c>
      <c r="F15" s="12" t="s">
        <v>32</v>
      </c>
      <c r="G15" s="16">
        <v>26</v>
      </c>
      <c r="H15" s="17" t="s">
        <v>37</v>
      </c>
      <c r="I15" s="17" t="s">
        <v>38</v>
      </c>
      <c r="J15" s="17" t="s">
        <v>39</v>
      </c>
      <c r="K15" s="18">
        <v>21507.919999999998</v>
      </c>
      <c r="L15" s="19">
        <v>2101.56</v>
      </c>
      <c r="M15" s="20" t="e">
        <f>#REF!-K15</f>
        <v>#REF!</v>
      </c>
      <c r="N15" s="20" t="e">
        <f>#REF!-L15</f>
        <v>#REF!</v>
      </c>
      <c r="P15" s="21" t="s">
        <v>40</v>
      </c>
    </row>
    <row r="16" spans="1:16" s="20" customFormat="1" ht="31.15" customHeight="1" x14ac:dyDescent="0.3">
      <c r="A16" s="11">
        <v>9</v>
      </c>
      <c r="B16" s="12" t="s">
        <v>12</v>
      </c>
      <c r="C16" s="13" t="s">
        <v>41</v>
      </c>
      <c r="D16" s="12" t="s">
        <v>14</v>
      </c>
      <c r="E16" s="15" t="s">
        <v>42</v>
      </c>
      <c r="F16" s="12" t="s">
        <v>16</v>
      </c>
      <c r="G16" s="16">
        <v>24</v>
      </c>
      <c r="H16" s="17">
        <v>677.15</v>
      </c>
      <c r="I16" s="17">
        <v>795</v>
      </c>
      <c r="J16" s="17">
        <v>1288.31</v>
      </c>
      <c r="K16" s="18">
        <v>18232.48</v>
      </c>
      <c r="L16" s="19">
        <v>8306.64</v>
      </c>
      <c r="M16" s="20" t="e">
        <f>#REF!-K16</f>
        <v>#REF!</v>
      </c>
      <c r="N16" s="20" t="e">
        <f>#REF!-L16</f>
        <v>#REF!</v>
      </c>
      <c r="P16" s="21">
        <f>(I16*2)+(J16*12)+K16+L16+(H16*14)</f>
        <v>53068.939999999995</v>
      </c>
    </row>
    <row r="17" spans="1:16" s="20" customFormat="1" ht="31.15" customHeight="1" x14ac:dyDescent="0.3">
      <c r="A17" s="11"/>
      <c r="B17" s="12" t="s">
        <v>17</v>
      </c>
      <c r="C17" s="13" t="s">
        <v>41</v>
      </c>
      <c r="D17" s="12" t="s">
        <v>18</v>
      </c>
      <c r="E17" s="15" t="s">
        <v>42</v>
      </c>
      <c r="F17" s="12" t="s">
        <v>16</v>
      </c>
      <c r="G17" s="16">
        <v>24</v>
      </c>
      <c r="H17" s="17">
        <v>677.15</v>
      </c>
      <c r="I17" s="17">
        <v>795</v>
      </c>
      <c r="J17" s="17">
        <v>1288.31</v>
      </c>
      <c r="K17" s="18">
        <v>18232.48</v>
      </c>
      <c r="L17" s="19">
        <v>2101.56</v>
      </c>
      <c r="M17" s="20" t="e">
        <f>#REF!-K17</f>
        <v>#REF!</v>
      </c>
      <c r="N17" s="20" t="e">
        <f>#REF!-L17</f>
        <v>#REF!</v>
      </c>
      <c r="P17" s="21">
        <f t="shared" ref="P17:P80" si="1">(I17*2)+(J17*12)+K17+L17+(H17*14)</f>
        <v>46863.859999999993</v>
      </c>
    </row>
    <row r="18" spans="1:16" s="20" customFormat="1" ht="31.15" customHeight="1" x14ac:dyDescent="0.3">
      <c r="A18" s="11">
        <v>10</v>
      </c>
      <c r="B18" s="12" t="s">
        <v>12</v>
      </c>
      <c r="C18" s="13" t="s">
        <v>43</v>
      </c>
      <c r="D18" s="12" t="s">
        <v>14</v>
      </c>
      <c r="E18" s="15" t="s">
        <v>42</v>
      </c>
      <c r="F18" s="12" t="s">
        <v>16</v>
      </c>
      <c r="G18" s="16">
        <v>24</v>
      </c>
      <c r="H18" s="17">
        <v>677.15</v>
      </c>
      <c r="I18" s="17">
        <v>795</v>
      </c>
      <c r="J18" s="17">
        <v>1288.31</v>
      </c>
      <c r="K18" s="18">
        <v>18232.48</v>
      </c>
      <c r="L18" s="19">
        <v>8306.64</v>
      </c>
      <c r="M18" s="20" t="e">
        <f>#REF!-K18</f>
        <v>#REF!</v>
      </c>
      <c r="N18" s="20" t="e">
        <f>#REF!-L18</f>
        <v>#REF!</v>
      </c>
      <c r="P18" s="21">
        <f t="shared" si="1"/>
        <v>53068.939999999995</v>
      </c>
    </row>
    <row r="19" spans="1:16" s="20" customFormat="1" ht="31.15" customHeight="1" x14ac:dyDescent="0.3">
      <c r="A19" s="11"/>
      <c r="B19" s="12" t="s">
        <v>17</v>
      </c>
      <c r="C19" s="13" t="s">
        <v>43</v>
      </c>
      <c r="D19" s="12" t="s">
        <v>18</v>
      </c>
      <c r="E19" s="15" t="s">
        <v>42</v>
      </c>
      <c r="F19" s="12" t="s">
        <v>16</v>
      </c>
      <c r="G19" s="16">
        <v>24</v>
      </c>
      <c r="H19" s="17">
        <v>677.15</v>
      </c>
      <c r="I19" s="17">
        <v>795</v>
      </c>
      <c r="J19" s="17">
        <v>1288.31</v>
      </c>
      <c r="K19" s="18">
        <v>18232.48</v>
      </c>
      <c r="L19" s="19">
        <v>2101.56</v>
      </c>
      <c r="M19" s="20" t="e">
        <f>#REF!-K19</f>
        <v>#REF!</v>
      </c>
      <c r="N19" s="20" t="e">
        <f>#REF!-L19</f>
        <v>#REF!</v>
      </c>
      <c r="P19" s="21">
        <f t="shared" si="1"/>
        <v>46863.859999999993</v>
      </c>
    </row>
    <row r="20" spans="1:16" s="20" customFormat="1" ht="31.15" customHeight="1" x14ac:dyDescent="0.3">
      <c r="A20" s="11">
        <v>11</v>
      </c>
      <c r="B20" s="12" t="s">
        <v>12</v>
      </c>
      <c r="C20" s="13" t="s">
        <v>27</v>
      </c>
      <c r="D20" s="12" t="s">
        <v>14</v>
      </c>
      <c r="E20" s="15" t="s">
        <v>28</v>
      </c>
      <c r="F20" s="12" t="s">
        <v>16</v>
      </c>
      <c r="G20" s="16">
        <v>24</v>
      </c>
      <c r="H20" s="17">
        <v>677.15</v>
      </c>
      <c r="I20" s="17">
        <v>795</v>
      </c>
      <c r="J20" s="17">
        <v>1288.31</v>
      </c>
      <c r="K20" s="18">
        <v>10867.05</v>
      </c>
      <c r="L20" s="19">
        <v>8306.64</v>
      </c>
      <c r="P20" s="21">
        <f t="shared" si="1"/>
        <v>45703.51</v>
      </c>
    </row>
    <row r="21" spans="1:16" s="20" customFormat="1" ht="31.15" customHeight="1" x14ac:dyDescent="0.3">
      <c r="A21" s="11"/>
      <c r="B21" s="12" t="s">
        <v>17</v>
      </c>
      <c r="C21" s="13" t="s">
        <v>27</v>
      </c>
      <c r="D21" s="12" t="s">
        <v>18</v>
      </c>
      <c r="E21" s="15" t="s">
        <v>28</v>
      </c>
      <c r="F21" s="12" t="s">
        <v>16</v>
      </c>
      <c r="G21" s="16">
        <v>24</v>
      </c>
      <c r="H21" s="17">
        <v>677.15</v>
      </c>
      <c r="I21" s="17">
        <v>795</v>
      </c>
      <c r="J21" s="17">
        <v>1288.31</v>
      </c>
      <c r="K21" s="18">
        <v>10867.05</v>
      </c>
      <c r="L21" s="19">
        <v>2101.56</v>
      </c>
      <c r="P21" s="21">
        <f t="shared" si="1"/>
        <v>39498.43</v>
      </c>
    </row>
    <row r="22" spans="1:16" s="20" customFormat="1" ht="31.15" customHeight="1" x14ac:dyDescent="0.3">
      <c r="A22" s="11">
        <v>12</v>
      </c>
      <c r="B22" s="12" t="s">
        <v>12</v>
      </c>
      <c r="C22" s="13" t="s">
        <v>44</v>
      </c>
      <c r="D22" s="12" t="s">
        <v>14</v>
      </c>
      <c r="E22" s="15" t="s">
        <v>45</v>
      </c>
      <c r="F22" s="12" t="s">
        <v>16</v>
      </c>
      <c r="G22" s="16">
        <v>22</v>
      </c>
      <c r="H22" s="17">
        <v>592.27</v>
      </c>
      <c r="I22" s="17">
        <v>795</v>
      </c>
      <c r="J22" s="17">
        <v>1288.31</v>
      </c>
      <c r="K22" s="18">
        <v>16999.919999999998</v>
      </c>
      <c r="L22" s="19">
        <v>7420.32</v>
      </c>
      <c r="M22" s="20" t="e">
        <f>#REF!-K22</f>
        <v>#REF!</v>
      </c>
      <c r="N22" s="20" t="e">
        <f>#REF!-L22</f>
        <v>#REF!</v>
      </c>
      <c r="P22" s="21">
        <f t="shared" si="1"/>
        <v>49761.74</v>
      </c>
    </row>
    <row r="23" spans="1:16" s="20" customFormat="1" ht="31.15" customHeight="1" x14ac:dyDescent="0.3">
      <c r="A23" s="11"/>
      <c r="B23" s="12" t="s">
        <v>17</v>
      </c>
      <c r="C23" s="13" t="s">
        <v>44</v>
      </c>
      <c r="D23" s="12" t="s">
        <v>18</v>
      </c>
      <c r="E23" s="15" t="s">
        <v>45</v>
      </c>
      <c r="F23" s="12" t="s">
        <v>16</v>
      </c>
      <c r="G23" s="16">
        <v>22</v>
      </c>
      <c r="H23" s="17">
        <v>592.27</v>
      </c>
      <c r="I23" s="17">
        <v>795</v>
      </c>
      <c r="J23" s="17">
        <v>1288.31</v>
      </c>
      <c r="K23" s="18">
        <v>16999.919999999998</v>
      </c>
      <c r="L23" s="19">
        <v>2101.56</v>
      </c>
      <c r="M23" s="20" t="e">
        <f>#REF!-K23</f>
        <v>#REF!</v>
      </c>
      <c r="N23" s="20" t="e">
        <f>#REF!-L23</f>
        <v>#REF!</v>
      </c>
      <c r="P23" s="21">
        <f t="shared" si="1"/>
        <v>44442.979999999996</v>
      </c>
    </row>
    <row r="24" spans="1:16" s="20" customFormat="1" ht="31.15" customHeight="1" x14ac:dyDescent="0.3">
      <c r="A24" s="11">
        <v>13</v>
      </c>
      <c r="B24" s="12" t="s">
        <v>12</v>
      </c>
      <c r="C24" s="13" t="s">
        <v>46</v>
      </c>
      <c r="D24" s="12" t="s">
        <v>14</v>
      </c>
      <c r="E24" s="15" t="s">
        <v>24</v>
      </c>
      <c r="F24" s="12" t="s">
        <v>16</v>
      </c>
      <c r="G24" s="16">
        <v>22</v>
      </c>
      <c r="H24" s="17">
        <v>592.27</v>
      </c>
      <c r="I24" s="17">
        <v>795</v>
      </c>
      <c r="J24" s="17">
        <v>1288.31</v>
      </c>
      <c r="K24" s="18">
        <v>16999.919999999998</v>
      </c>
      <c r="L24" s="19">
        <v>7420.32</v>
      </c>
      <c r="M24" s="20" t="e">
        <f>#REF!-K24</f>
        <v>#REF!</v>
      </c>
      <c r="N24" s="20" t="e">
        <f>#REF!-L24</f>
        <v>#REF!</v>
      </c>
      <c r="P24" s="21">
        <f t="shared" si="1"/>
        <v>49761.74</v>
      </c>
    </row>
    <row r="25" spans="1:16" s="20" customFormat="1" ht="31.15" customHeight="1" x14ac:dyDescent="0.3">
      <c r="A25" s="11"/>
      <c r="B25" s="12" t="s">
        <v>17</v>
      </c>
      <c r="C25" s="13" t="s">
        <v>46</v>
      </c>
      <c r="D25" s="12" t="s">
        <v>18</v>
      </c>
      <c r="E25" s="15" t="s">
        <v>24</v>
      </c>
      <c r="F25" s="12" t="s">
        <v>16</v>
      </c>
      <c r="G25" s="16">
        <v>22</v>
      </c>
      <c r="H25" s="17">
        <v>592.27</v>
      </c>
      <c r="I25" s="17">
        <v>795</v>
      </c>
      <c r="J25" s="17">
        <v>1288.31</v>
      </c>
      <c r="K25" s="18">
        <v>16999.919999999998</v>
      </c>
      <c r="L25" s="19">
        <v>2101.56</v>
      </c>
      <c r="M25" s="20" t="e">
        <f>#REF!-K25</f>
        <v>#REF!</v>
      </c>
      <c r="N25" s="20" t="e">
        <f>#REF!-L25</f>
        <v>#REF!</v>
      </c>
      <c r="P25" s="21">
        <f t="shared" si="1"/>
        <v>44442.979999999996</v>
      </c>
    </row>
    <row r="26" spans="1:16" s="20" customFormat="1" ht="31.15" customHeight="1" x14ac:dyDescent="0.3">
      <c r="A26" s="11">
        <v>14</v>
      </c>
      <c r="B26" s="12" t="s">
        <v>12</v>
      </c>
      <c r="C26" s="13" t="s">
        <v>47</v>
      </c>
      <c r="D26" s="12" t="s">
        <v>14</v>
      </c>
      <c r="E26" s="15" t="s">
        <v>48</v>
      </c>
      <c r="F26" s="12" t="s">
        <v>16</v>
      </c>
      <c r="G26" s="16">
        <v>22</v>
      </c>
      <c r="H26" s="17">
        <v>592.27</v>
      </c>
      <c r="I26" s="17">
        <v>795</v>
      </c>
      <c r="J26" s="17">
        <v>1288.31</v>
      </c>
      <c r="K26" s="18">
        <v>16999.919999999998</v>
      </c>
      <c r="L26" s="19">
        <v>7420.32</v>
      </c>
      <c r="M26" s="20" t="e">
        <f>#REF!-K26</f>
        <v>#REF!</v>
      </c>
      <c r="N26" s="20" t="e">
        <f>#REF!-L26</f>
        <v>#REF!</v>
      </c>
      <c r="P26" s="21">
        <f t="shared" si="1"/>
        <v>49761.74</v>
      </c>
    </row>
    <row r="27" spans="1:16" s="20" customFormat="1" ht="31.15" customHeight="1" x14ac:dyDescent="0.3">
      <c r="A27" s="11"/>
      <c r="B27" s="12" t="s">
        <v>17</v>
      </c>
      <c r="C27" s="13" t="s">
        <v>47</v>
      </c>
      <c r="D27" s="12" t="s">
        <v>18</v>
      </c>
      <c r="E27" s="15" t="s">
        <v>48</v>
      </c>
      <c r="F27" s="12" t="s">
        <v>16</v>
      </c>
      <c r="G27" s="16">
        <v>22</v>
      </c>
      <c r="H27" s="17">
        <v>592.27</v>
      </c>
      <c r="I27" s="17">
        <v>795</v>
      </c>
      <c r="J27" s="17">
        <v>1288.31</v>
      </c>
      <c r="K27" s="18">
        <v>16999.919999999998</v>
      </c>
      <c r="L27" s="19">
        <v>2101.56</v>
      </c>
      <c r="M27" s="20" t="e">
        <f>#REF!-K27</f>
        <v>#REF!</v>
      </c>
      <c r="N27" s="20" t="e">
        <f>#REF!-L27</f>
        <v>#REF!</v>
      </c>
      <c r="P27" s="21">
        <f t="shared" si="1"/>
        <v>44442.979999999996</v>
      </c>
    </row>
    <row r="28" spans="1:16" s="20" customFormat="1" ht="31.15" customHeight="1" x14ac:dyDescent="0.3">
      <c r="A28" s="11">
        <v>15</v>
      </c>
      <c r="B28" s="12" t="s">
        <v>12</v>
      </c>
      <c r="C28" s="13" t="s">
        <v>49</v>
      </c>
      <c r="D28" s="12" t="s">
        <v>14</v>
      </c>
      <c r="E28" s="15" t="s">
        <v>50</v>
      </c>
      <c r="F28" s="12" t="s">
        <v>16</v>
      </c>
      <c r="G28" s="16">
        <v>22</v>
      </c>
      <c r="H28" s="17">
        <v>592.27</v>
      </c>
      <c r="I28" s="17">
        <v>795</v>
      </c>
      <c r="J28" s="17">
        <v>1288.31</v>
      </c>
      <c r="K28" s="18">
        <v>16999.919999999998</v>
      </c>
      <c r="L28" s="19">
        <v>7420.32</v>
      </c>
      <c r="M28" s="20" t="e">
        <f>#REF!-K28</f>
        <v>#REF!</v>
      </c>
      <c r="N28" s="20" t="e">
        <f>#REF!-L28</f>
        <v>#REF!</v>
      </c>
      <c r="P28" s="21">
        <f t="shared" si="1"/>
        <v>49761.74</v>
      </c>
    </row>
    <row r="29" spans="1:16" s="20" customFormat="1" ht="31.15" customHeight="1" x14ac:dyDescent="0.3">
      <c r="A29" s="11"/>
      <c r="B29" s="12" t="s">
        <v>17</v>
      </c>
      <c r="C29" s="13" t="s">
        <v>49</v>
      </c>
      <c r="D29" s="12" t="s">
        <v>18</v>
      </c>
      <c r="E29" s="15" t="s">
        <v>50</v>
      </c>
      <c r="F29" s="12" t="s">
        <v>16</v>
      </c>
      <c r="G29" s="16">
        <v>22</v>
      </c>
      <c r="H29" s="17">
        <v>592.27</v>
      </c>
      <c r="I29" s="17">
        <v>795</v>
      </c>
      <c r="J29" s="17">
        <v>1288.31</v>
      </c>
      <c r="K29" s="18">
        <v>16999.919999999998</v>
      </c>
      <c r="L29" s="19">
        <v>2101.56</v>
      </c>
      <c r="M29" s="20" t="e">
        <f>#REF!-K29</f>
        <v>#REF!</v>
      </c>
      <c r="N29" s="20" t="e">
        <f>#REF!-L29</f>
        <v>#REF!</v>
      </c>
      <c r="P29" s="21">
        <f t="shared" si="1"/>
        <v>44442.979999999996</v>
      </c>
    </row>
    <row r="30" spans="1:16" s="20" customFormat="1" ht="31.15" customHeight="1" x14ac:dyDescent="0.3">
      <c r="A30" s="11">
        <v>16</v>
      </c>
      <c r="B30" s="12" t="s">
        <v>12</v>
      </c>
      <c r="C30" s="13" t="s">
        <v>51</v>
      </c>
      <c r="D30" s="12" t="s">
        <v>14</v>
      </c>
      <c r="E30" s="15" t="s">
        <v>24</v>
      </c>
      <c r="F30" s="12" t="s">
        <v>16</v>
      </c>
      <c r="G30" s="16">
        <v>22</v>
      </c>
      <c r="H30" s="17">
        <v>592.27</v>
      </c>
      <c r="I30" s="17">
        <v>795</v>
      </c>
      <c r="J30" s="17">
        <v>1288.31</v>
      </c>
      <c r="K30" s="18">
        <v>13362.72</v>
      </c>
      <c r="L30" s="19">
        <v>7420.32</v>
      </c>
      <c r="M30" s="20" t="e">
        <f>#REF!-K30</f>
        <v>#REF!</v>
      </c>
      <c r="N30" s="20" t="e">
        <f>#REF!-L30</f>
        <v>#REF!</v>
      </c>
      <c r="P30" s="21">
        <f t="shared" si="1"/>
        <v>46124.54</v>
      </c>
    </row>
    <row r="31" spans="1:16" s="20" customFormat="1" ht="31.15" customHeight="1" x14ac:dyDescent="0.3">
      <c r="A31" s="11"/>
      <c r="B31" s="12" t="s">
        <v>17</v>
      </c>
      <c r="C31" s="13" t="s">
        <v>51</v>
      </c>
      <c r="D31" s="12" t="s">
        <v>18</v>
      </c>
      <c r="E31" s="15" t="s">
        <v>24</v>
      </c>
      <c r="F31" s="12" t="s">
        <v>16</v>
      </c>
      <c r="G31" s="16">
        <v>22</v>
      </c>
      <c r="H31" s="17">
        <v>592.27</v>
      </c>
      <c r="I31" s="17">
        <v>795</v>
      </c>
      <c r="J31" s="17">
        <v>1288.31</v>
      </c>
      <c r="K31" s="18">
        <v>13362.72</v>
      </c>
      <c r="L31" s="19">
        <v>2101.56</v>
      </c>
      <c r="M31" s="20" t="e">
        <f>#REF!-K31</f>
        <v>#REF!</v>
      </c>
      <c r="N31" s="20" t="e">
        <f>#REF!-L31</f>
        <v>#REF!</v>
      </c>
      <c r="P31" s="21">
        <f t="shared" si="1"/>
        <v>40805.78</v>
      </c>
    </row>
    <row r="32" spans="1:16" s="20" customFormat="1" ht="31.15" customHeight="1" x14ac:dyDescent="0.3">
      <c r="A32" s="11">
        <v>17</v>
      </c>
      <c r="B32" s="12" t="s">
        <v>12</v>
      </c>
      <c r="C32" s="13" t="s">
        <v>52</v>
      </c>
      <c r="D32" s="12" t="s">
        <v>14</v>
      </c>
      <c r="E32" s="15" t="s">
        <v>24</v>
      </c>
      <c r="F32" s="12" t="s">
        <v>16</v>
      </c>
      <c r="G32" s="16">
        <v>22</v>
      </c>
      <c r="H32" s="17">
        <v>592.27</v>
      </c>
      <c r="I32" s="17">
        <v>795</v>
      </c>
      <c r="J32" s="17">
        <v>1288.31</v>
      </c>
      <c r="K32" s="18">
        <v>13362.72</v>
      </c>
      <c r="L32" s="19">
        <v>7420.32</v>
      </c>
      <c r="M32" s="20" t="e">
        <f>#REF!-K32</f>
        <v>#REF!</v>
      </c>
      <c r="N32" s="20" t="e">
        <f>#REF!-L32</f>
        <v>#REF!</v>
      </c>
      <c r="P32" s="21">
        <f t="shared" si="1"/>
        <v>46124.54</v>
      </c>
    </row>
    <row r="33" spans="1:16" s="20" customFormat="1" ht="31.15" customHeight="1" x14ac:dyDescent="0.3">
      <c r="A33" s="11"/>
      <c r="B33" s="12" t="s">
        <v>17</v>
      </c>
      <c r="C33" s="13" t="s">
        <v>52</v>
      </c>
      <c r="D33" s="12" t="s">
        <v>18</v>
      </c>
      <c r="E33" s="15" t="s">
        <v>24</v>
      </c>
      <c r="F33" s="12" t="s">
        <v>16</v>
      </c>
      <c r="G33" s="16">
        <v>22</v>
      </c>
      <c r="H33" s="17">
        <v>592.27</v>
      </c>
      <c r="I33" s="17">
        <v>795</v>
      </c>
      <c r="J33" s="17">
        <v>1288.31</v>
      </c>
      <c r="K33" s="18">
        <v>13362.72</v>
      </c>
      <c r="L33" s="19">
        <v>2101.56</v>
      </c>
      <c r="M33" s="20" t="e">
        <f>#REF!-K33</f>
        <v>#REF!</v>
      </c>
      <c r="N33" s="20" t="e">
        <f>#REF!-L33</f>
        <v>#REF!</v>
      </c>
      <c r="P33" s="21">
        <f t="shared" si="1"/>
        <v>40805.78</v>
      </c>
    </row>
    <row r="34" spans="1:16" s="20" customFormat="1" ht="31.15" customHeight="1" x14ac:dyDescent="0.3">
      <c r="A34" s="11">
        <v>18</v>
      </c>
      <c r="B34" s="12" t="s">
        <v>12</v>
      </c>
      <c r="C34" s="13" t="s">
        <v>53</v>
      </c>
      <c r="D34" s="12" t="s">
        <v>14</v>
      </c>
      <c r="E34" s="15" t="s">
        <v>24</v>
      </c>
      <c r="F34" s="12" t="s">
        <v>16</v>
      </c>
      <c r="G34" s="16">
        <v>22</v>
      </c>
      <c r="H34" s="17">
        <v>592.27</v>
      </c>
      <c r="I34" s="17">
        <v>795</v>
      </c>
      <c r="J34" s="17">
        <v>1288.31</v>
      </c>
      <c r="K34" s="18">
        <v>13362.72</v>
      </c>
      <c r="L34" s="19">
        <v>7420.32</v>
      </c>
      <c r="M34" s="20" t="e">
        <f>#REF!-K34</f>
        <v>#REF!</v>
      </c>
      <c r="N34" s="20" t="e">
        <f>#REF!-L34</f>
        <v>#REF!</v>
      </c>
      <c r="P34" s="21">
        <f t="shared" si="1"/>
        <v>46124.54</v>
      </c>
    </row>
    <row r="35" spans="1:16" s="20" customFormat="1" ht="31.15" customHeight="1" x14ac:dyDescent="0.3">
      <c r="A35" s="22"/>
      <c r="B35" s="12" t="s">
        <v>17</v>
      </c>
      <c r="C35" s="13" t="s">
        <v>53</v>
      </c>
      <c r="D35" s="12" t="s">
        <v>18</v>
      </c>
      <c r="E35" s="15" t="s">
        <v>24</v>
      </c>
      <c r="F35" s="12" t="s">
        <v>16</v>
      </c>
      <c r="G35" s="16">
        <v>22</v>
      </c>
      <c r="H35" s="17">
        <v>592.27</v>
      </c>
      <c r="I35" s="17">
        <v>795</v>
      </c>
      <c r="J35" s="17">
        <v>1288.31</v>
      </c>
      <c r="K35" s="18">
        <v>13362.72</v>
      </c>
      <c r="L35" s="19">
        <v>2101.56</v>
      </c>
      <c r="M35" s="20" t="e">
        <f>#REF!-K35</f>
        <v>#REF!</v>
      </c>
      <c r="N35" s="20" t="e">
        <f>#REF!-L35</f>
        <v>#REF!</v>
      </c>
      <c r="P35" s="21">
        <f t="shared" si="1"/>
        <v>40805.78</v>
      </c>
    </row>
    <row r="36" spans="1:16" s="20" customFormat="1" ht="31.15" customHeight="1" x14ac:dyDescent="0.3">
      <c r="A36" s="22">
        <v>19</v>
      </c>
      <c r="B36" s="12" t="s">
        <v>12</v>
      </c>
      <c r="C36" s="13" t="s">
        <v>54</v>
      </c>
      <c r="D36" s="12" t="s">
        <v>14</v>
      </c>
      <c r="E36" s="15" t="s">
        <v>55</v>
      </c>
      <c r="F36" s="12" t="s">
        <v>16</v>
      </c>
      <c r="G36" s="16">
        <v>22</v>
      </c>
      <c r="H36" s="17">
        <v>592.27</v>
      </c>
      <c r="I36" s="17">
        <v>795</v>
      </c>
      <c r="J36" s="17">
        <v>1288.31</v>
      </c>
      <c r="K36" s="18">
        <v>13090.7</v>
      </c>
      <c r="L36" s="19">
        <v>7420.32</v>
      </c>
      <c r="M36" s="20" t="e">
        <f>#REF!-K36</f>
        <v>#REF!</v>
      </c>
      <c r="N36" s="20" t="e">
        <f>#REF!-L36</f>
        <v>#REF!</v>
      </c>
      <c r="P36" s="21">
        <f t="shared" si="1"/>
        <v>45852.520000000004</v>
      </c>
    </row>
    <row r="37" spans="1:16" s="20" customFormat="1" ht="31.15" customHeight="1" x14ac:dyDescent="0.3">
      <c r="A37" s="22"/>
      <c r="B37" s="12" t="s">
        <v>17</v>
      </c>
      <c r="C37" s="13" t="s">
        <v>54</v>
      </c>
      <c r="D37" s="12" t="s">
        <v>18</v>
      </c>
      <c r="E37" s="15" t="s">
        <v>55</v>
      </c>
      <c r="F37" s="12" t="s">
        <v>16</v>
      </c>
      <c r="G37" s="16">
        <v>22</v>
      </c>
      <c r="H37" s="17">
        <v>592.27</v>
      </c>
      <c r="I37" s="17">
        <v>795</v>
      </c>
      <c r="J37" s="17">
        <v>1288.31</v>
      </c>
      <c r="K37" s="18">
        <v>13090.7</v>
      </c>
      <c r="L37" s="19">
        <v>2101.56</v>
      </c>
      <c r="M37" s="20" t="e">
        <f>#REF!-K37</f>
        <v>#REF!</v>
      </c>
      <c r="N37" s="20" t="e">
        <f>#REF!-L37</f>
        <v>#REF!</v>
      </c>
      <c r="P37" s="21">
        <f t="shared" si="1"/>
        <v>40533.760000000002</v>
      </c>
    </row>
    <row r="38" spans="1:16" s="20" customFormat="1" ht="31.15" customHeight="1" x14ac:dyDescent="0.3">
      <c r="A38" s="11">
        <v>20</v>
      </c>
      <c r="B38" s="12" t="s">
        <v>12</v>
      </c>
      <c r="C38" s="13" t="s">
        <v>56</v>
      </c>
      <c r="D38" s="12" t="s">
        <v>14</v>
      </c>
      <c r="E38" s="15" t="s">
        <v>45</v>
      </c>
      <c r="F38" s="12" t="s">
        <v>16</v>
      </c>
      <c r="G38" s="16">
        <v>22</v>
      </c>
      <c r="H38" s="17">
        <v>592.27</v>
      </c>
      <c r="I38" s="17">
        <v>795</v>
      </c>
      <c r="J38" s="17">
        <v>1288.31</v>
      </c>
      <c r="K38" s="18">
        <v>13090.7</v>
      </c>
      <c r="L38" s="19">
        <v>7420.32</v>
      </c>
      <c r="M38" s="20" t="e">
        <f>#REF!-K38</f>
        <v>#REF!</v>
      </c>
      <c r="N38" s="20" t="e">
        <f>#REF!-L38</f>
        <v>#REF!</v>
      </c>
      <c r="P38" s="21">
        <f t="shared" si="1"/>
        <v>45852.520000000004</v>
      </c>
    </row>
    <row r="39" spans="1:16" s="20" customFormat="1" ht="31.15" customHeight="1" x14ac:dyDescent="0.3">
      <c r="A39" s="11"/>
      <c r="B39" s="12" t="s">
        <v>17</v>
      </c>
      <c r="C39" s="13" t="s">
        <v>56</v>
      </c>
      <c r="D39" s="12" t="s">
        <v>18</v>
      </c>
      <c r="E39" s="15" t="s">
        <v>45</v>
      </c>
      <c r="F39" s="12" t="s">
        <v>16</v>
      </c>
      <c r="G39" s="16">
        <v>22</v>
      </c>
      <c r="H39" s="17">
        <v>592.27</v>
      </c>
      <c r="I39" s="17">
        <v>795</v>
      </c>
      <c r="J39" s="17">
        <v>1288.31</v>
      </c>
      <c r="K39" s="18">
        <v>13090.7</v>
      </c>
      <c r="L39" s="19">
        <v>2101.56</v>
      </c>
      <c r="M39" s="20" t="e">
        <f>#REF!-K39</f>
        <v>#REF!</v>
      </c>
      <c r="N39" s="20" t="e">
        <f>#REF!-L39</f>
        <v>#REF!</v>
      </c>
      <c r="P39" s="21">
        <f t="shared" si="1"/>
        <v>40533.760000000002</v>
      </c>
    </row>
    <row r="40" spans="1:16" s="20" customFormat="1" ht="31.15" customHeight="1" x14ac:dyDescent="0.3">
      <c r="A40" s="11">
        <v>21</v>
      </c>
      <c r="B40" s="12" t="s">
        <v>12</v>
      </c>
      <c r="C40" s="13" t="s">
        <v>57</v>
      </c>
      <c r="D40" s="12" t="s">
        <v>14</v>
      </c>
      <c r="E40" s="15" t="s">
        <v>24</v>
      </c>
      <c r="F40" s="12" t="s">
        <v>16</v>
      </c>
      <c r="G40" s="16">
        <v>22</v>
      </c>
      <c r="H40" s="17">
        <v>592.27</v>
      </c>
      <c r="I40" s="17">
        <v>795</v>
      </c>
      <c r="J40" s="17">
        <v>1288.31</v>
      </c>
      <c r="K40" s="18">
        <v>13090.7</v>
      </c>
      <c r="L40" s="19">
        <v>7420.32</v>
      </c>
      <c r="M40" s="20" t="e">
        <f>#REF!-K40</f>
        <v>#REF!</v>
      </c>
      <c r="N40" s="20" t="e">
        <f>#REF!-L40</f>
        <v>#REF!</v>
      </c>
      <c r="P40" s="21">
        <f t="shared" si="1"/>
        <v>45852.520000000004</v>
      </c>
    </row>
    <row r="41" spans="1:16" s="20" customFormat="1" ht="31.15" customHeight="1" x14ac:dyDescent="0.3">
      <c r="A41" s="11"/>
      <c r="B41" s="12" t="s">
        <v>17</v>
      </c>
      <c r="C41" s="13" t="s">
        <v>57</v>
      </c>
      <c r="D41" s="12" t="s">
        <v>18</v>
      </c>
      <c r="E41" s="15" t="s">
        <v>24</v>
      </c>
      <c r="F41" s="12" t="s">
        <v>16</v>
      </c>
      <c r="G41" s="16">
        <v>22</v>
      </c>
      <c r="H41" s="17">
        <v>592.27</v>
      </c>
      <c r="I41" s="17">
        <v>795</v>
      </c>
      <c r="J41" s="17">
        <v>1288.31</v>
      </c>
      <c r="K41" s="18">
        <v>13090.7</v>
      </c>
      <c r="L41" s="19">
        <v>2101.56</v>
      </c>
      <c r="M41" s="20" t="e">
        <f>#REF!-K41</f>
        <v>#REF!</v>
      </c>
      <c r="N41" s="20" t="e">
        <f>#REF!-L41</f>
        <v>#REF!</v>
      </c>
      <c r="P41" s="21">
        <f t="shared" si="1"/>
        <v>40533.760000000002</v>
      </c>
    </row>
    <row r="42" spans="1:16" s="20" customFormat="1" ht="31.15" customHeight="1" x14ac:dyDescent="0.3">
      <c r="A42" s="11">
        <v>22</v>
      </c>
      <c r="B42" s="12" t="s">
        <v>12</v>
      </c>
      <c r="C42" s="13" t="s">
        <v>58</v>
      </c>
      <c r="D42" s="12" t="s">
        <v>14</v>
      </c>
      <c r="E42" s="15" t="s">
        <v>59</v>
      </c>
      <c r="F42" s="12" t="s">
        <v>16</v>
      </c>
      <c r="G42" s="16">
        <v>22</v>
      </c>
      <c r="H42" s="17">
        <v>592.27</v>
      </c>
      <c r="I42" s="17">
        <v>795</v>
      </c>
      <c r="J42" s="17">
        <v>1288.31</v>
      </c>
      <c r="K42" s="18">
        <v>13090.7</v>
      </c>
      <c r="L42" s="19">
        <v>7420.32</v>
      </c>
      <c r="M42" s="20" t="e">
        <f>#REF!-K42</f>
        <v>#REF!</v>
      </c>
      <c r="N42" s="20" t="e">
        <f>#REF!-L42</f>
        <v>#REF!</v>
      </c>
      <c r="P42" s="21">
        <f t="shared" si="1"/>
        <v>45852.520000000004</v>
      </c>
    </row>
    <row r="43" spans="1:16" s="20" customFormat="1" ht="31.15" customHeight="1" x14ac:dyDescent="0.3">
      <c r="A43" s="22"/>
      <c r="B43" s="12" t="s">
        <v>17</v>
      </c>
      <c r="C43" s="13" t="s">
        <v>58</v>
      </c>
      <c r="D43" s="12" t="s">
        <v>18</v>
      </c>
      <c r="E43" s="15" t="s">
        <v>59</v>
      </c>
      <c r="F43" s="12" t="s">
        <v>16</v>
      </c>
      <c r="G43" s="16">
        <v>22</v>
      </c>
      <c r="H43" s="17">
        <v>592.27</v>
      </c>
      <c r="I43" s="17">
        <v>795</v>
      </c>
      <c r="J43" s="17">
        <v>1288.31</v>
      </c>
      <c r="K43" s="18">
        <v>13090.7</v>
      </c>
      <c r="L43" s="19">
        <v>2101.56</v>
      </c>
      <c r="M43" s="20" t="e">
        <f>#REF!-K43</f>
        <v>#REF!</v>
      </c>
      <c r="N43" s="20" t="e">
        <f>#REF!-L43</f>
        <v>#REF!</v>
      </c>
      <c r="P43" s="21">
        <f t="shared" si="1"/>
        <v>40533.760000000002</v>
      </c>
    </row>
    <row r="44" spans="1:16" s="20" customFormat="1" ht="31.15" customHeight="1" x14ac:dyDescent="0.3">
      <c r="A44" s="22">
        <v>23</v>
      </c>
      <c r="B44" s="12" t="s">
        <v>12</v>
      </c>
      <c r="C44" s="13" t="s">
        <v>60</v>
      </c>
      <c r="D44" s="12" t="s">
        <v>14</v>
      </c>
      <c r="E44" s="15" t="s">
        <v>24</v>
      </c>
      <c r="F44" s="12" t="s">
        <v>16</v>
      </c>
      <c r="G44" s="16">
        <v>22</v>
      </c>
      <c r="H44" s="17">
        <v>592.27</v>
      </c>
      <c r="I44" s="17">
        <v>795</v>
      </c>
      <c r="J44" s="17">
        <v>1288.31</v>
      </c>
      <c r="K44" s="18">
        <v>13090.7</v>
      </c>
      <c r="L44" s="19">
        <v>7420.32</v>
      </c>
      <c r="M44" s="20" t="e">
        <f>#REF!-K44</f>
        <v>#REF!</v>
      </c>
      <c r="N44" s="20" t="e">
        <f>#REF!-L44</f>
        <v>#REF!</v>
      </c>
      <c r="P44" s="21">
        <f t="shared" si="1"/>
        <v>45852.520000000004</v>
      </c>
    </row>
    <row r="45" spans="1:16" s="20" customFormat="1" ht="31.15" customHeight="1" x14ac:dyDescent="0.3">
      <c r="A45" s="22"/>
      <c r="B45" s="12" t="s">
        <v>17</v>
      </c>
      <c r="C45" s="13" t="s">
        <v>60</v>
      </c>
      <c r="D45" s="12" t="s">
        <v>18</v>
      </c>
      <c r="E45" s="15" t="s">
        <v>24</v>
      </c>
      <c r="F45" s="12" t="s">
        <v>16</v>
      </c>
      <c r="G45" s="16">
        <v>22</v>
      </c>
      <c r="H45" s="17">
        <v>592.27</v>
      </c>
      <c r="I45" s="17">
        <v>795</v>
      </c>
      <c r="J45" s="17">
        <v>1288.31</v>
      </c>
      <c r="K45" s="18">
        <v>13090.7</v>
      </c>
      <c r="L45" s="19">
        <v>2101.56</v>
      </c>
      <c r="M45" s="20" t="e">
        <f>#REF!-K45</f>
        <v>#REF!</v>
      </c>
      <c r="N45" s="20" t="e">
        <f>#REF!-L45</f>
        <v>#REF!</v>
      </c>
      <c r="P45" s="21">
        <f t="shared" si="1"/>
        <v>40533.760000000002</v>
      </c>
    </row>
    <row r="46" spans="1:16" s="20" customFormat="1" ht="31.15" customHeight="1" x14ac:dyDescent="0.3">
      <c r="A46" s="11">
        <v>24</v>
      </c>
      <c r="B46" s="12" t="s">
        <v>12</v>
      </c>
      <c r="C46" s="13" t="s">
        <v>61</v>
      </c>
      <c r="D46" s="12" t="s">
        <v>14</v>
      </c>
      <c r="E46" s="15" t="s">
        <v>24</v>
      </c>
      <c r="F46" s="12" t="s">
        <v>16</v>
      </c>
      <c r="G46" s="16">
        <v>22</v>
      </c>
      <c r="H46" s="17">
        <v>592.27</v>
      </c>
      <c r="I46" s="17">
        <v>795</v>
      </c>
      <c r="J46" s="17">
        <v>1288.31</v>
      </c>
      <c r="K46" s="18">
        <v>13090.7</v>
      </c>
      <c r="L46" s="19">
        <v>7420.32</v>
      </c>
      <c r="M46" s="20" t="e">
        <f>#REF!-K46</f>
        <v>#REF!</v>
      </c>
      <c r="N46" s="20" t="e">
        <f>#REF!-L46</f>
        <v>#REF!</v>
      </c>
      <c r="P46" s="21">
        <f t="shared" si="1"/>
        <v>45852.520000000004</v>
      </c>
    </row>
    <row r="47" spans="1:16" s="20" customFormat="1" ht="31.15" customHeight="1" x14ac:dyDescent="0.3">
      <c r="A47" s="11"/>
      <c r="B47" s="12" t="s">
        <v>17</v>
      </c>
      <c r="C47" s="13" t="s">
        <v>61</v>
      </c>
      <c r="D47" s="12" t="s">
        <v>18</v>
      </c>
      <c r="E47" s="15" t="s">
        <v>24</v>
      </c>
      <c r="F47" s="12" t="s">
        <v>16</v>
      </c>
      <c r="G47" s="16">
        <v>22</v>
      </c>
      <c r="H47" s="17">
        <v>592.27</v>
      </c>
      <c r="I47" s="17">
        <v>795</v>
      </c>
      <c r="J47" s="17">
        <v>1288.31</v>
      </c>
      <c r="K47" s="18">
        <v>13090.7</v>
      </c>
      <c r="L47" s="19">
        <v>2101.56</v>
      </c>
      <c r="M47" s="20" t="e">
        <f>#REF!-K47</f>
        <v>#REF!</v>
      </c>
      <c r="N47" s="20" t="e">
        <f>#REF!-L47</f>
        <v>#REF!</v>
      </c>
      <c r="P47" s="21">
        <f t="shared" si="1"/>
        <v>40533.760000000002</v>
      </c>
    </row>
    <row r="48" spans="1:16" s="20" customFormat="1" ht="31.15" customHeight="1" x14ac:dyDescent="0.3">
      <c r="A48" s="11">
        <v>25</v>
      </c>
      <c r="B48" s="12" t="s">
        <v>12</v>
      </c>
      <c r="C48" s="13" t="s">
        <v>62</v>
      </c>
      <c r="D48" s="12" t="s">
        <v>14</v>
      </c>
      <c r="E48" s="15" t="s">
        <v>63</v>
      </c>
      <c r="F48" s="12" t="s">
        <v>16</v>
      </c>
      <c r="G48" s="16">
        <v>22</v>
      </c>
      <c r="H48" s="17">
        <v>592.27</v>
      </c>
      <c r="I48" s="17">
        <v>795</v>
      </c>
      <c r="J48" s="17">
        <v>1288.31</v>
      </c>
      <c r="K48" s="18">
        <v>13090.7</v>
      </c>
      <c r="L48" s="19">
        <v>7420.32</v>
      </c>
      <c r="M48" s="20" t="e">
        <f>#REF!-K48</f>
        <v>#REF!</v>
      </c>
      <c r="N48" s="20" t="e">
        <f>#REF!-L48</f>
        <v>#REF!</v>
      </c>
      <c r="P48" s="21">
        <f t="shared" si="1"/>
        <v>45852.520000000004</v>
      </c>
    </row>
    <row r="49" spans="1:16" s="20" customFormat="1" ht="31.15" customHeight="1" x14ac:dyDescent="0.3">
      <c r="A49" s="11"/>
      <c r="B49" s="12" t="s">
        <v>17</v>
      </c>
      <c r="C49" s="13" t="s">
        <v>62</v>
      </c>
      <c r="D49" s="12" t="s">
        <v>18</v>
      </c>
      <c r="E49" s="15" t="s">
        <v>63</v>
      </c>
      <c r="F49" s="12" t="s">
        <v>16</v>
      </c>
      <c r="G49" s="16">
        <v>22</v>
      </c>
      <c r="H49" s="17">
        <v>592.27</v>
      </c>
      <c r="I49" s="17">
        <v>795</v>
      </c>
      <c r="J49" s="17">
        <v>1288.31</v>
      </c>
      <c r="K49" s="18">
        <v>13090.7</v>
      </c>
      <c r="L49" s="19">
        <v>2101.56</v>
      </c>
      <c r="M49" s="20" t="e">
        <f>#REF!-K49</f>
        <v>#REF!</v>
      </c>
      <c r="N49" s="20" t="e">
        <f>#REF!-L49</f>
        <v>#REF!</v>
      </c>
      <c r="P49" s="21">
        <f t="shared" si="1"/>
        <v>40533.760000000002</v>
      </c>
    </row>
    <row r="50" spans="1:16" s="20" customFormat="1" ht="31.15" customHeight="1" x14ac:dyDescent="0.3">
      <c r="A50" s="11">
        <v>26</v>
      </c>
      <c r="B50" s="12" t="s">
        <v>12</v>
      </c>
      <c r="C50" s="13" t="s">
        <v>64</v>
      </c>
      <c r="D50" s="12" t="s">
        <v>14</v>
      </c>
      <c r="E50" s="15" t="s">
        <v>65</v>
      </c>
      <c r="F50" s="12" t="s">
        <v>16</v>
      </c>
      <c r="G50" s="16">
        <v>22</v>
      </c>
      <c r="H50" s="17">
        <v>592.27</v>
      </c>
      <c r="I50" s="17">
        <v>795</v>
      </c>
      <c r="J50" s="17">
        <v>1288.31</v>
      </c>
      <c r="K50" s="18">
        <v>12406.519999999999</v>
      </c>
      <c r="L50" s="19">
        <v>7420.32</v>
      </c>
      <c r="M50" s="20" t="e">
        <f>#REF!-K50</f>
        <v>#REF!</v>
      </c>
      <c r="N50" s="20" t="e">
        <f>#REF!-L50</f>
        <v>#REF!</v>
      </c>
      <c r="P50" s="21">
        <f t="shared" si="1"/>
        <v>45168.34</v>
      </c>
    </row>
    <row r="51" spans="1:16" s="20" customFormat="1" ht="31.15" customHeight="1" x14ac:dyDescent="0.3">
      <c r="A51" s="22"/>
      <c r="B51" s="12" t="s">
        <v>17</v>
      </c>
      <c r="C51" s="13" t="s">
        <v>64</v>
      </c>
      <c r="D51" s="12" t="s">
        <v>18</v>
      </c>
      <c r="E51" s="15" t="s">
        <v>65</v>
      </c>
      <c r="F51" s="12" t="s">
        <v>16</v>
      </c>
      <c r="G51" s="16">
        <v>22</v>
      </c>
      <c r="H51" s="17">
        <v>592.27</v>
      </c>
      <c r="I51" s="17">
        <v>795</v>
      </c>
      <c r="J51" s="17">
        <v>1288.31</v>
      </c>
      <c r="K51" s="18">
        <v>12406.519999999999</v>
      </c>
      <c r="L51" s="19">
        <v>2101.56</v>
      </c>
      <c r="M51" s="20" t="e">
        <f>#REF!-K51</f>
        <v>#REF!</v>
      </c>
      <c r="N51" s="20" t="e">
        <f>#REF!-L51</f>
        <v>#REF!</v>
      </c>
      <c r="P51" s="21">
        <f t="shared" si="1"/>
        <v>39849.58</v>
      </c>
    </row>
    <row r="52" spans="1:16" s="20" customFormat="1" ht="31.15" customHeight="1" x14ac:dyDescent="0.3">
      <c r="A52" s="22">
        <v>27</v>
      </c>
      <c r="B52" s="12" t="s">
        <v>12</v>
      </c>
      <c r="C52" s="13" t="s">
        <v>66</v>
      </c>
      <c r="D52" s="12" t="s">
        <v>14</v>
      </c>
      <c r="E52" s="15" t="s">
        <v>24</v>
      </c>
      <c r="F52" s="12" t="s">
        <v>16</v>
      </c>
      <c r="G52" s="16">
        <v>22</v>
      </c>
      <c r="H52" s="17">
        <v>592.27</v>
      </c>
      <c r="I52" s="17">
        <v>795</v>
      </c>
      <c r="J52" s="17">
        <v>1288.31</v>
      </c>
      <c r="K52" s="18">
        <v>7167.86</v>
      </c>
      <c r="L52" s="19">
        <v>7420.32</v>
      </c>
      <c r="M52" s="20" t="e">
        <f>#REF!-K52</f>
        <v>#REF!</v>
      </c>
      <c r="N52" s="20" t="e">
        <f>#REF!-L52</f>
        <v>#REF!</v>
      </c>
      <c r="P52" s="21">
        <f t="shared" si="1"/>
        <v>39929.68</v>
      </c>
    </row>
    <row r="53" spans="1:16" s="20" customFormat="1" ht="31.15" customHeight="1" x14ac:dyDescent="0.3">
      <c r="A53" s="22"/>
      <c r="B53" s="12" t="s">
        <v>17</v>
      </c>
      <c r="C53" s="13" t="s">
        <v>66</v>
      </c>
      <c r="D53" s="12" t="s">
        <v>18</v>
      </c>
      <c r="E53" s="15" t="s">
        <v>24</v>
      </c>
      <c r="F53" s="12" t="s">
        <v>16</v>
      </c>
      <c r="G53" s="16">
        <v>22</v>
      </c>
      <c r="H53" s="17">
        <v>592.27</v>
      </c>
      <c r="I53" s="17">
        <v>795</v>
      </c>
      <c r="J53" s="17">
        <v>1288.31</v>
      </c>
      <c r="K53" s="18">
        <v>7167.86</v>
      </c>
      <c r="L53" s="19">
        <v>2101.56</v>
      </c>
      <c r="M53" s="20" t="e">
        <f>#REF!-K53</f>
        <v>#REF!</v>
      </c>
      <c r="N53" s="20" t="e">
        <f>#REF!-L53</f>
        <v>#REF!</v>
      </c>
      <c r="P53" s="21">
        <f t="shared" si="1"/>
        <v>34610.92</v>
      </c>
    </row>
    <row r="54" spans="1:16" s="20" customFormat="1" ht="31.15" customHeight="1" x14ac:dyDescent="0.3">
      <c r="A54" s="11">
        <v>28</v>
      </c>
      <c r="B54" s="12" t="s">
        <v>12</v>
      </c>
      <c r="C54" s="23" t="s">
        <v>67</v>
      </c>
      <c r="D54" s="12" t="s">
        <v>14</v>
      </c>
      <c r="E54" s="15" t="s">
        <v>24</v>
      </c>
      <c r="F54" s="12" t="s">
        <v>16</v>
      </c>
      <c r="G54" s="16">
        <v>22</v>
      </c>
      <c r="H54" s="17">
        <v>592.27</v>
      </c>
      <c r="I54" s="17">
        <v>795</v>
      </c>
      <c r="J54" s="17">
        <v>1288.31</v>
      </c>
      <c r="K54" s="18">
        <v>7167.86</v>
      </c>
      <c r="L54" s="19">
        <v>7420.32</v>
      </c>
      <c r="M54" s="20" t="e">
        <f>#REF!-K54</f>
        <v>#REF!</v>
      </c>
      <c r="N54" s="20" t="e">
        <f>#REF!-L54</f>
        <v>#REF!</v>
      </c>
      <c r="P54" s="21">
        <f t="shared" si="1"/>
        <v>39929.68</v>
      </c>
    </row>
    <row r="55" spans="1:16" s="20" customFormat="1" ht="31.15" customHeight="1" x14ac:dyDescent="0.3">
      <c r="A55" s="11"/>
      <c r="B55" s="12" t="s">
        <v>17</v>
      </c>
      <c r="C55" s="23" t="s">
        <v>67</v>
      </c>
      <c r="D55" s="12" t="s">
        <v>18</v>
      </c>
      <c r="E55" s="15" t="s">
        <v>24</v>
      </c>
      <c r="F55" s="12" t="s">
        <v>16</v>
      </c>
      <c r="G55" s="16">
        <v>22</v>
      </c>
      <c r="H55" s="17">
        <v>592.27</v>
      </c>
      <c r="I55" s="17">
        <v>795</v>
      </c>
      <c r="J55" s="17">
        <v>1288.31</v>
      </c>
      <c r="K55" s="18">
        <v>7167.86</v>
      </c>
      <c r="L55" s="19">
        <v>2101.56</v>
      </c>
      <c r="M55" s="20" t="e">
        <f>#REF!-K55</f>
        <v>#REF!</v>
      </c>
      <c r="N55" s="20" t="e">
        <f>#REF!-L55</f>
        <v>#REF!</v>
      </c>
      <c r="P55" s="21">
        <f t="shared" si="1"/>
        <v>34610.92</v>
      </c>
    </row>
    <row r="56" spans="1:16" s="20" customFormat="1" ht="31.15" customHeight="1" x14ac:dyDescent="0.3">
      <c r="A56" s="11">
        <v>29</v>
      </c>
      <c r="B56" s="12" t="s">
        <v>12</v>
      </c>
      <c r="C56" s="23" t="s">
        <v>68</v>
      </c>
      <c r="D56" s="12" t="s">
        <v>14</v>
      </c>
      <c r="E56" s="15" t="s">
        <v>24</v>
      </c>
      <c r="F56" s="12" t="s">
        <v>16</v>
      </c>
      <c r="G56" s="16">
        <v>22</v>
      </c>
      <c r="H56" s="17">
        <v>592.27</v>
      </c>
      <c r="I56" s="17">
        <v>795</v>
      </c>
      <c r="J56" s="17">
        <v>1288.31</v>
      </c>
      <c r="K56" s="18">
        <v>7167.86</v>
      </c>
      <c r="L56" s="19">
        <v>7420.32</v>
      </c>
      <c r="M56" s="20" t="e">
        <f>#REF!-K56</f>
        <v>#REF!</v>
      </c>
      <c r="N56" s="20" t="e">
        <f>#REF!-L56</f>
        <v>#REF!</v>
      </c>
      <c r="P56" s="21">
        <f t="shared" si="1"/>
        <v>39929.68</v>
      </c>
    </row>
    <row r="57" spans="1:16" s="20" customFormat="1" ht="31.15" customHeight="1" x14ac:dyDescent="0.3">
      <c r="A57" s="11"/>
      <c r="B57" s="12" t="s">
        <v>17</v>
      </c>
      <c r="C57" s="23" t="s">
        <v>68</v>
      </c>
      <c r="D57" s="12" t="s">
        <v>18</v>
      </c>
      <c r="E57" s="15" t="s">
        <v>24</v>
      </c>
      <c r="F57" s="12" t="s">
        <v>16</v>
      </c>
      <c r="G57" s="16">
        <v>22</v>
      </c>
      <c r="H57" s="17">
        <v>592.27</v>
      </c>
      <c r="I57" s="17">
        <v>795</v>
      </c>
      <c r="J57" s="17">
        <v>1288.31</v>
      </c>
      <c r="K57" s="18">
        <v>7167.86</v>
      </c>
      <c r="L57" s="19">
        <v>2101.56</v>
      </c>
      <c r="M57" s="20" t="e">
        <f>#REF!-K57</f>
        <v>#REF!</v>
      </c>
      <c r="N57" s="20" t="e">
        <f>#REF!-L57</f>
        <v>#REF!</v>
      </c>
      <c r="P57" s="21">
        <f t="shared" si="1"/>
        <v>34610.92</v>
      </c>
    </row>
    <row r="58" spans="1:16" s="20" customFormat="1" ht="31.15" customHeight="1" x14ac:dyDescent="0.3">
      <c r="A58" s="11">
        <v>30</v>
      </c>
      <c r="B58" s="12" t="s">
        <v>12</v>
      </c>
      <c r="C58" s="13" t="s">
        <v>57</v>
      </c>
      <c r="D58" s="12" t="s">
        <v>14</v>
      </c>
      <c r="E58" s="15" t="s">
        <v>24</v>
      </c>
      <c r="F58" s="12" t="s">
        <v>16</v>
      </c>
      <c r="G58" s="16">
        <v>22</v>
      </c>
      <c r="H58" s="17">
        <v>592.27</v>
      </c>
      <c r="I58" s="17">
        <v>795</v>
      </c>
      <c r="J58" s="17">
        <v>1288.31</v>
      </c>
      <c r="K58" s="18">
        <v>7167.86</v>
      </c>
      <c r="L58" s="19">
        <v>7420.32</v>
      </c>
      <c r="M58" s="20" t="e">
        <f>#REF!-K58</f>
        <v>#REF!</v>
      </c>
      <c r="N58" s="20" t="e">
        <f>#REF!-L58</f>
        <v>#REF!</v>
      </c>
      <c r="P58" s="21">
        <f t="shared" si="1"/>
        <v>39929.68</v>
      </c>
    </row>
    <row r="59" spans="1:16" s="20" customFormat="1" ht="31.15" customHeight="1" x14ac:dyDescent="0.3">
      <c r="A59" s="22"/>
      <c r="B59" s="12" t="s">
        <v>17</v>
      </c>
      <c r="C59" s="13" t="s">
        <v>57</v>
      </c>
      <c r="D59" s="12" t="s">
        <v>18</v>
      </c>
      <c r="E59" s="15" t="s">
        <v>24</v>
      </c>
      <c r="F59" s="12" t="s">
        <v>16</v>
      </c>
      <c r="G59" s="16">
        <v>22</v>
      </c>
      <c r="H59" s="17">
        <v>592.27</v>
      </c>
      <c r="I59" s="17">
        <v>795</v>
      </c>
      <c r="J59" s="17">
        <v>1288.31</v>
      </c>
      <c r="K59" s="18">
        <v>7167.86</v>
      </c>
      <c r="L59" s="19">
        <v>2101.56</v>
      </c>
      <c r="M59" s="20" t="e">
        <f>#REF!-K59</f>
        <v>#REF!</v>
      </c>
      <c r="N59" s="20" t="e">
        <f>#REF!-L59</f>
        <v>#REF!</v>
      </c>
      <c r="P59" s="21">
        <f t="shared" si="1"/>
        <v>34610.92</v>
      </c>
    </row>
    <row r="60" spans="1:16" s="20" customFormat="1" ht="31.15" customHeight="1" x14ac:dyDescent="0.3">
      <c r="A60" s="22">
        <v>31</v>
      </c>
      <c r="B60" s="12" t="s">
        <v>12</v>
      </c>
      <c r="C60" s="13" t="s">
        <v>69</v>
      </c>
      <c r="D60" s="12" t="s">
        <v>14</v>
      </c>
      <c r="E60" s="15" t="s">
        <v>24</v>
      </c>
      <c r="F60" s="12" t="s">
        <v>16</v>
      </c>
      <c r="G60" s="16">
        <v>22</v>
      </c>
      <c r="H60" s="17">
        <v>592.27</v>
      </c>
      <c r="I60" s="17">
        <v>795</v>
      </c>
      <c r="J60" s="17">
        <v>1288.31</v>
      </c>
      <c r="K60" s="18">
        <v>7167.86</v>
      </c>
      <c r="L60" s="19">
        <v>7420.32</v>
      </c>
      <c r="M60" s="20" t="e">
        <f>#REF!-K60</f>
        <v>#REF!</v>
      </c>
      <c r="N60" s="20" t="e">
        <f>#REF!-L60</f>
        <v>#REF!</v>
      </c>
      <c r="P60" s="21">
        <f t="shared" si="1"/>
        <v>39929.68</v>
      </c>
    </row>
    <row r="61" spans="1:16" s="20" customFormat="1" ht="31.15" customHeight="1" x14ac:dyDescent="0.3">
      <c r="A61" s="22"/>
      <c r="B61" s="12" t="s">
        <v>17</v>
      </c>
      <c r="C61" s="13" t="s">
        <v>69</v>
      </c>
      <c r="D61" s="12" t="s">
        <v>18</v>
      </c>
      <c r="E61" s="15" t="s">
        <v>24</v>
      </c>
      <c r="F61" s="12" t="s">
        <v>16</v>
      </c>
      <c r="G61" s="16">
        <v>22</v>
      </c>
      <c r="H61" s="17">
        <v>592.27</v>
      </c>
      <c r="I61" s="17">
        <v>795</v>
      </c>
      <c r="J61" s="17">
        <v>1288.31</v>
      </c>
      <c r="K61" s="18">
        <v>7167.86</v>
      </c>
      <c r="L61" s="19">
        <v>2101.56</v>
      </c>
      <c r="M61" s="20" t="e">
        <f>#REF!-K61</f>
        <v>#REF!</v>
      </c>
      <c r="N61" s="20" t="e">
        <f>#REF!-L61</f>
        <v>#REF!</v>
      </c>
      <c r="P61" s="21">
        <f t="shared" si="1"/>
        <v>34610.92</v>
      </c>
    </row>
    <row r="62" spans="1:16" s="20" customFormat="1" ht="31.15" customHeight="1" x14ac:dyDescent="0.3">
      <c r="A62" s="11">
        <v>32</v>
      </c>
      <c r="B62" s="12" t="s">
        <v>12</v>
      </c>
      <c r="C62" s="13" t="s">
        <v>70</v>
      </c>
      <c r="D62" s="12" t="s">
        <v>14</v>
      </c>
      <c r="E62" s="15" t="s">
        <v>24</v>
      </c>
      <c r="F62" s="12" t="s">
        <v>16</v>
      </c>
      <c r="G62" s="16">
        <v>22</v>
      </c>
      <c r="H62" s="17">
        <v>592.27</v>
      </c>
      <c r="I62" s="17">
        <v>795</v>
      </c>
      <c r="J62" s="17">
        <v>1288.31</v>
      </c>
      <c r="K62" s="18">
        <v>7167.86</v>
      </c>
      <c r="L62" s="19">
        <v>7420.32</v>
      </c>
      <c r="M62" s="20" t="e">
        <f>#REF!-K62</f>
        <v>#REF!</v>
      </c>
      <c r="N62" s="20" t="e">
        <f>#REF!-L62</f>
        <v>#REF!</v>
      </c>
      <c r="P62" s="21">
        <f t="shared" si="1"/>
        <v>39929.68</v>
      </c>
    </row>
    <row r="63" spans="1:16" s="20" customFormat="1" ht="31.15" customHeight="1" x14ac:dyDescent="0.3">
      <c r="A63" s="11"/>
      <c r="B63" s="12" t="s">
        <v>17</v>
      </c>
      <c r="C63" s="13" t="s">
        <v>70</v>
      </c>
      <c r="D63" s="12" t="s">
        <v>18</v>
      </c>
      <c r="E63" s="15" t="s">
        <v>24</v>
      </c>
      <c r="F63" s="12" t="s">
        <v>16</v>
      </c>
      <c r="G63" s="16">
        <v>22</v>
      </c>
      <c r="H63" s="17">
        <v>592.27</v>
      </c>
      <c r="I63" s="17">
        <v>795</v>
      </c>
      <c r="J63" s="17">
        <v>1288.31</v>
      </c>
      <c r="K63" s="18">
        <v>7167.86</v>
      </c>
      <c r="L63" s="19">
        <v>2101.56</v>
      </c>
      <c r="M63" s="20" t="e">
        <f>#REF!-K63</f>
        <v>#REF!</v>
      </c>
      <c r="N63" s="20" t="e">
        <f>#REF!-L63</f>
        <v>#REF!</v>
      </c>
      <c r="P63" s="21">
        <f t="shared" si="1"/>
        <v>34610.92</v>
      </c>
    </row>
    <row r="64" spans="1:16" s="20" customFormat="1" ht="31.15" customHeight="1" x14ac:dyDescent="0.3">
      <c r="A64" s="11">
        <v>33</v>
      </c>
      <c r="B64" s="12" t="s">
        <v>12</v>
      </c>
      <c r="C64" s="13" t="s">
        <v>71</v>
      </c>
      <c r="D64" s="12" t="s">
        <v>14</v>
      </c>
      <c r="E64" s="15" t="s">
        <v>24</v>
      </c>
      <c r="F64" s="12" t="s">
        <v>16</v>
      </c>
      <c r="G64" s="16">
        <v>20</v>
      </c>
      <c r="H64" s="17">
        <v>510.79</v>
      </c>
      <c r="I64" s="17">
        <v>795</v>
      </c>
      <c r="J64" s="17">
        <v>1288.31</v>
      </c>
      <c r="K64" s="18">
        <v>6370.56</v>
      </c>
      <c r="L64" s="19">
        <v>6533.88</v>
      </c>
      <c r="M64" s="20" t="e">
        <f>#REF!-K64</f>
        <v>#REF!</v>
      </c>
      <c r="N64" s="20" t="e">
        <f>#REF!-L64</f>
        <v>#REF!</v>
      </c>
      <c r="P64" s="21">
        <f t="shared" si="1"/>
        <v>37105.22</v>
      </c>
    </row>
    <row r="65" spans="1:16" s="20" customFormat="1" ht="31.15" customHeight="1" x14ac:dyDescent="0.3">
      <c r="A65" s="11"/>
      <c r="B65" s="12" t="s">
        <v>17</v>
      </c>
      <c r="C65" s="13" t="s">
        <v>71</v>
      </c>
      <c r="D65" s="12" t="s">
        <v>18</v>
      </c>
      <c r="E65" s="15" t="s">
        <v>24</v>
      </c>
      <c r="F65" s="12" t="s">
        <v>16</v>
      </c>
      <c r="G65" s="16">
        <v>20</v>
      </c>
      <c r="H65" s="17">
        <v>510.79</v>
      </c>
      <c r="I65" s="17">
        <v>795</v>
      </c>
      <c r="J65" s="17">
        <v>1288.31</v>
      </c>
      <c r="K65" s="18">
        <v>6370.56</v>
      </c>
      <c r="L65" s="19">
        <v>2101.56</v>
      </c>
      <c r="M65" s="20" t="e">
        <f>#REF!-K65</f>
        <v>#REF!</v>
      </c>
      <c r="N65" s="20" t="e">
        <f>#REF!-L65</f>
        <v>#REF!</v>
      </c>
      <c r="P65" s="21">
        <f t="shared" si="1"/>
        <v>32672.900000000005</v>
      </c>
    </row>
    <row r="66" spans="1:16" s="20" customFormat="1" ht="31.15" customHeight="1" x14ac:dyDescent="0.3">
      <c r="A66" s="11">
        <v>34</v>
      </c>
      <c r="B66" s="12" t="s">
        <v>12</v>
      </c>
      <c r="C66" s="13" t="s">
        <v>72</v>
      </c>
      <c r="D66" s="12" t="s">
        <v>14</v>
      </c>
      <c r="E66" s="15" t="s">
        <v>24</v>
      </c>
      <c r="F66" s="12" t="s">
        <v>16</v>
      </c>
      <c r="G66" s="16">
        <v>20</v>
      </c>
      <c r="H66" s="17">
        <v>510.79</v>
      </c>
      <c r="I66" s="17">
        <v>795</v>
      </c>
      <c r="J66" s="17">
        <v>1288.31</v>
      </c>
      <c r="K66" s="18">
        <v>6370.56</v>
      </c>
      <c r="L66" s="19">
        <v>6533.88</v>
      </c>
      <c r="M66" s="20" t="e">
        <f>#REF!-K66</f>
        <v>#REF!</v>
      </c>
      <c r="N66" s="20" t="e">
        <f>#REF!-L66</f>
        <v>#REF!</v>
      </c>
      <c r="P66" s="21">
        <f t="shared" si="1"/>
        <v>37105.22</v>
      </c>
    </row>
    <row r="67" spans="1:16" s="20" customFormat="1" ht="31.15" customHeight="1" x14ac:dyDescent="0.3">
      <c r="A67" s="22"/>
      <c r="B67" s="12" t="s">
        <v>17</v>
      </c>
      <c r="C67" s="13" t="s">
        <v>72</v>
      </c>
      <c r="D67" s="12" t="s">
        <v>18</v>
      </c>
      <c r="E67" s="15" t="s">
        <v>24</v>
      </c>
      <c r="F67" s="12" t="s">
        <v>16</v>
      </c>
      <c r="G67" s="16">
        <v>20</v>
      </c>
      <c r="H67" s="17">
        <v>510.79</v>
      </c>
      <c r="I67" s="17">
        <v>795</v>
      </c>
      <c r="J67" s="17">
        <v>1288.31</v>
      </c>
      <c r="K67" s="18">
        <v>6370.56</v>
      </c>
      <c r="L67" s="19">
        <v>2101.56</v>
      </c>
      <c r="M67" s="20" t="e">
        <f>#REF!-K67</f>
        <v>#REF!</v>
      </c>
      <c r="N67" s="20" t="e">
        <f>#REF!-L67</f>
        <v>#REF!</v>
      </c>
      <c r="P67" s="21">
        <f t="shared" si="1"/>
        <v>32672.900000000005</v>
      </c>
    </row>
    <row r="68" spans="1:16" s="20" customFormat="1" ht="31.15" customHeight="1" x14ac:dyDescent="0.3">
      <c r="A68" s="22">
        <v>35</v>
      </c>
      <c r="B68" s="12" t="s">
        <v>12</v>
      </c>
      <c r="C68" s="13" t="s">
        <v>73</v>
      </c>
      <c r="D68" s="12" t="s">
        <v>14</v>
      </c>
      <c r="E68" s="15" t="s">
        <v>74</v>
      </c>
      <c r="F68" s="12" t="s">
        <v>75</v>
      </c>
      <c r="G68" s="16">
        <v>23</v>
      </c>
      <c r="H68" s="17">
        <v>634.75</v>
      </c>
      <c r="I68" s="17">
        <v>812.45</v>
      </c>
      <c r="J68" s="17">
        <v>1113.98</v>
      </c>
      <c r="K68" s="18">
        <v>10534.86</v>
      </c>
      <c r="L68" s="19">
        <v>7863.12</v>
      </c>
      <c r="M68" s="20" t="e">
        <f>#REF!-K68</f>
        <v>#REF!</v>
      </c>
      <c r="N68" s="20" t="e">
        <f>#REF!-L68</f>
        <v>#REF!</v>
      </c>
      <c r="P68" s="21">
        <f t="shared" si="1"/>
        <v>42277.14</v>
      </c>
    </row>
    <row r="69" spans="1:16" s="20" customFormat="1" ht="31.15" customHeight="1" x14ac:dyDescent="0.3">
      <c r="A69" s="22"/>
      <c r="B69" s="12" t="s">
        <v>17</v>
      </c>
      <c r="C69" s="13" t="s">
        <v>73</v>
      </c>
      <c r="D69" s="12" t="s">
        <v>18</v>
      </c>
      <c r="E69" s="15" t="s">
        <v>74</v>
      </c>
      <c r="F69" s="12" t="s">
        <v>75</v>
      </c>
      <c r="G69" s="16">
        <v>23</v>
      </c>
      <c r="H69" s="17">
        <v>634.75</v>
      </c>
      <c r="I69" s="17">
        <v>812.45</v>
      </c>
      <c r="J69" s="17">
        <v>1113.98</v>
      </c>
      <c r="K69" s="18">
        <v>10534.86</v>
      </c>
      <c r="L69" s="19">
        <v>2101.56</v>
      </c>
      <c r="M69" s="20" t="e">
        <f>#REF!-K69</f>
        <v>#REF!</v>
      </c>
      <c r="N69" s="20" t="e">
        <f>#REF!-L69</f>
        <v>#REF!</v>
      </c>
      <c r="P69" s="21">
        <f t="shared" si="1"/>
        <v>36515.58</v>
      </c>
    </row>
    <row r="70" spans="1:16" s="20" customFormat="1" ht="31.15" customHeight="1" x14ac:dyDescent="0.3">
      <c r="A70" s="11">
        <v>36</v>
      </c>
      <c r="B70" s="12" t="s">
        <v>12</v>
      </c>
      <c r="C70" s="13" t="s">
        <v>76</v>
      </c>
      <c r="D70" s="12" t="s">
        <v>14</v>
      </c>
      <c r="E70" s="15" t="s">
        <v>77</v>
      </c>
      <c r="F70" s="12" t="s">
        <v>75</v>
      </c>
      <c r="G70" s="16">
        <v>23</v>
      </c>
      <c r="H70" s="17">
        <v>634.75</v>
      </c>
      <c r="I70" s="17">
        <v>812.45</v>
      </c>
      <c r="J70" s="17">
        <v>1113.98</v>
      </c>
      <c r="K70" s="18">
        <v>10534.86</v>
      </c>
      <c r="L70" s="19">
        <v>7863.12</v>
      </c>
      <c r="M70" s="20" t="e">
        <f>#REF!-K70</f>
        <v>#REF!</v>
      </c>
      <c r="N70" s="20" t="e">
        <f>#REF!-L70</f>
        <v>#REF!</v>
      </c>
      <c r="P70" s="21">
        <f t="shared" si="1"/>
        <v>42277.14</v>
      </c>
    </row>
    <row r="71" spans="1:16" s="20" customFormat="1" ht="31.15" customHeight="1" x14ac:dyDescent="0.3">
      <c r="A71" s="11"/>
      <c r="B71" s="12" t="s">
        <v>17</v>
      </c>
      <c r="C71" s="13" t="s">
        <v>76</v>
      </c>
      <c r="D71" s="12" t="s">
        <v>18</v>
      </c>
      <c r="E71" s="15" t="s">
        <v>77</v>
      </c>
      <c r="F71" s="12" t="s">
        <v>75</v>
      </c>
      <c r="G71" s="16">
        <v>23</v>
      </c>
      <c r="H71" s="17">
        <v>634.75</v>
      </c>
      <c r="I71" s="17">
        <v>812.45</v>
      </c>
      <c r="J71" s="17">
        <v>1113.98</v>
      </c>
      <c r="K71" s="18">
        <v>10534.86</v>
      </c>
      <c r="L71" s="19">
        <v>2101.56</v>
      </c>
      <c r="M71" s="20" t="e">
        <f>#REF!-K71</f>
        <v>#REF!</v>
      </c>
      <c r="N71" s="20" t="e">
        <f>#REF!-L71</f>
        <v>#REF!</v>
      </c>
      <c r="P71" s="21">
        <f t="shared" si="1"/>
        <v>36515.58</v>
      </c>
    </row>
    <row r="72" spans="1:16" s="20" customFormat="1" ht="31.15" customHeight="1" x14ac:dyDescent="0.3">
      <c r="A72" s="11">
        <v>37</v>
      </c>
      <c r="B72" s="12" t="s">
        <v>12</v>
      </c>
      <c r="C72" s="13" t="s">
        <v>78</v>
      </c>
      <c r="D72" s="12" t="s">
        <v>14</v>
      </c>
      <c r="E72" s="15" t="s">
        <v>79</v>
      </c>
      <c r="F72" s="12" t="s">
        <v>75</v>
      </c>
      <c r="G72" s="16">
        <v>23</v>
      </c>
      <c r="H72" s="17">
        <v>634.75</v>
      </c>
      <c r="I72" s="17">
        <v>812.45</v>
      </c>
      <c r="J72" s="17">
        <v>1113.98</v>
      </c>
      <c r="K72" s="18">
        <v>10534.86</v>
      </c>
      <c r="L72" s="19">
        <v>7863.12</v>
      </c>
      <c r="M72" s="20" t="e">
        <f>#REF!-K72</f>
        <v>#REF!</v>
      </c>
      <c r="N72" s="20" t="e">
        <f>#REF!-L72</f>
        <v>#REF!</v>
      </c>
      <c r="P72" s="21">
        <f t="shared" si="1"/>
        <v>42277.14</v>
      </c>
    </row>
    <row r="73" spans="1:16" s="20" customFormat="1" ht="31.15" customHeight="1" x14ac:dyDescent="0.3">
      <c r="A73" s="11"/>
      <c r="B73" s="12" t="s">
        <v>17</v>
      </c>
      <c r="C73" s="13" t="s">
        <v>78</v>
      </c>
      <c r="D73" s="12" t="s">
        <v>18</v>
      </c>
      <c r="E73" s="15" t="s">
        <v>79</v>
      </c>
      <c r="F73" s="12" t="s">
        <v>75</v>
      </c>
      <c r="G73" s="16">
        <v>23</v>
      </c>
      <c r="H73" s="17">
        <v>634.75</v>
      </c>
      <c r="I73" s="17">
        <v>812.45</v>
      </c>
      <c r="J73" s="17">
        <v>1113.98</v>
      </c>
      <c r="K73" s="18">
        <v>10534.86</v>
      </c>
      <c r="L73" s="19">
        <v>2101.56</v>
      </c>
      <c r="M73" s="20" t="e">
        <f>#REF!-K73</f>
        <v>#REF!</v>
      </c>
      <c r="N73" s="20" t="e">
        <f>#REF!-L73</f>
        <v>#REF!</v>
      </c>
      <c r="P73" s="21">
        <f t="shared" si="1"/>
        <v>36515.58</v>
      </c>
    </row>
    <row r="74" spans="1:16" s="20" customFormat="1" ht="31.15" customHeight="1" x14ac:dyDescent="0.3">
      <c r="A74" s="11">
        <v>38</v>
      </c>
      <c r="B74" s="12" t="s">
        <v>12</v>
      </c>
      <c r="C74" s="13" t="s">
        <v>80</v>
      </c>
      <c r="D74" s="12" t="s">
        <v>14</v>
      </c>
      <c r="E74" s="15" t="s">
        <v>74</v>
      </c>
      <c r="F74" s="12" t="s">
        <v>75</v>
      </c>
      <c r="G74" s="16">
        <v>23</v>
      </c>
      <c r="H74" s="17">
        <v>634.75</v>
      </c>
      <c r="I74" s="17">
        <v>812.45</v>
      </c>
      <c r="J74" s="17">
        <v>1113.98</v>
      </c>
      <c r="K74" s="18">
        <v>10534.86</v>
      </c>
      <c r="L74" s="19">
        <v>7863.12</v>
      </c>
      <c r="M74" s="20" t="e">
        <f>#REF!-K74</f>
        <v>#REF!</v>
      </c>
      <c r="N74" s="20" t="e">
        <f>#REF!-L74</f>
        <v>#REF!</v>
      </c>
      <c r="P74" s="21">
        <f t="shared" si="1"/>
        <v>42277.14</v>
      </c>
    </row>
    <row r="75" spans="1:16" s="20" customFormat="1" ht="31.15" customHeight="1" x14ac:dyDescent="0.3">
      <c r="A75" s="22"/>
      <c r="B75" s="12" t="s">
        <v>17</v>
      </c>
      <c r="C75" s="13" t="s">
        <v>80</v>
      </c>
      <c r="D75" s="12" t="s">
        <v>18</v>
      </c>
      <c r="E75" s="15" t="s">
        <v>74</v>
      </c>
      <c r="F75" s="12" t="s">
        <v>75</v>
      </c>
      <c r="G75" s="16">
        <v>23</v>
      </c>
      <c r="H75" s="17">
        <v>634.75</v>
      </c>
      <c r="I75" s="17">
        <v>812.45</v>
      </c>
      <c r="J75" s="17">
        <v>1113.98</v>
      </c>
      <c r="K75" s="18">
        <v>10534.86</v>
      </c>
      <c r="L75" s="19">
        <v>2101.56</v>
      </c>
      <c r="M75" s="20" t="e">
        <f>#REF!-K75</f>
        <v>#REF!</v>
      </c>
      <c r="N75" s="20" t="e">
        <f>#REF!-L75</f>
        <v>#REF!</v>
      </c>
      <c r="P75" s="21">
        <f t="shared" si="1"/>
        <v>36515.58</v>
      </c>
    </row>
    <row r="76" spans="1:16" s="20" customFormat="1" ht="31.15" customHeight="1" x14ac:dyDescent="0.3">
      <c r="A76" s="22">
        <v>39</v>
      </c>
      <c r="B76" s="12" t="s">
        <v>12</v>
      </c>
      <c r="C76" s="13" t="s">
        <v>81</v>
      </c>
      <c r="D76" s="12" t="s">
        <v>14</v>
      </c>
      <c r="E76" s="15" t="s">
        <v>82</v>
      </c>
      <c r="F76" s="12" t="s">
        <v>75</v>
      </c>
      <c r="G76" s="16">
        <v>23</v>
      </c>
      <c r="H76" s="17">
        <v>634.75</v>
      </c>
      <c r="I76" s="17">
        <v>812.45</v>
      </c>
      <c r="J76" s="17">
        <v>1113.98</v>
      </c>
      <c r="K76" s="18">
        <v>10534.86</v>
      </c>
      <c r="L76" s="19">
        <v>7863.12</v>
      </c>
      <c r="M76" s="20" t="e">
        <f>#REF!-K76</f>
        <v>#REF!</v>
      </c>
      <c r="N76" s="20" t="e">
        <f>#REF!-L76</f>
        <v>#REF!</v>
      </c>
      <c r="P76" s="21">
        <f t="shared" si="1"/>
        <v>42277.14</v>
      </c>
    </row>
    <row r="77" spans="1:16" s="20" customFormat="1" ht="31.15" customHeight="1" x14ac:dyDescent="0.3">
      <c r="A77" s="22"/>
      <c r="B77" s="12" t="s">
        <v>17</v>
      </c>
      <c r="C77" s="13" t="s">
        <v>81</v>
      </c>
      <c r="D77" s="12" t="s">
        <v>18</v>
      </c>
      <c r="E77" s="15" t="s">
        <v>82</v>
      </c>
      <c r="F77" s="12" t="s">
        <v>75</v>
      </c>
      <c r="G77" s="16">
        <v>23</v>
      </c>
      <c r="H77" s="17">
        <v>634.75</v>
      </c>
      <c r="I77" s="17">
        <v>812.45</v>
      </c>
      <c r="J77" s="17">
        <v>1113.98</v>
      </c>
      <c r="K77" s="18">
        <v>10534.86</v>
      </c>
      <c r="L77" s="19">
        <v>2101.56</v>
      </c>
      <c r="M77" s="20" t="e">
        <f>#REF!-K77</f>
        <v>#REF!</v>
      </c>
      <c r="N77" s="20" t="e">
        <f>#REF!-L77</f>
        <v>#REF!</v>
      </c>
      <c r="P77" s="21">
        <f t="shared" si="1"/>
        <v>36515.58</v>
      </c>
    </row>
    <row r="78" spans="1:16" s="20" customFormat="1" ht="31.15" customHeight="1" x14ac:dyDescent="0.3">
      <c r="A78" s="11">
        <v>40</v>
      </c>
      <c r="B78" s="12" t="s">
        <v>12</v>
      </c>
      <c r="C78" s="13" t="s">
        <v>83</v>
      </c>
      <c r="D78" s="12" t="s">
        <v>14</v>
      </c>
      <c r="E78" s="15" t="s">
        <v>84</v>
      </c>
      <c r="F78" s="12" t="s">
        <v>85</v>
      </c>
      <c r="G78" s="16">
        <v>23</v>
      </c>
      <c r="H78" s="17">
        <v>634.75</v>
      </c>
      <c r="I78" s="17">
        <v>812.45</v>
      </c>
      <c r="J78" s="17">
        <v>1113.98</v>
      </c>
      <c r="K78" s="18">
        <v>10867.05</v>
      </c>
      <c r="L78" s="19">
        <v>7863.12</v>
      </c>
      <c r="P78" s="21">
        <f t="shared" si="1"/>
        <v>42609.33</v>
      </c>
    </row>
    <row r="79" spans="1:16" s="20" customFormat="1" ht="31.15" customHeight="1" x14ac:dyDescent="0.3">
      <c r="A79" s="11"/>
      <c r="B79" s="12" t="s">
        <v>17</v>
      </c>
      <c r="C79" s="13" t="s">
        <v>83</v>
      </c>
      <c r="D79" s="12" t="s">
        <v>18</v>
      </c>
      <c r="E79" s="15" t="s">
        <v>84</v>
      </c>
      <c r="F79" s="12" t="s">
        <v>75</v>
      </c>
      <c r="G79" s="16">
        <v>23</v>
      </c>
      <c r="H79" s="17">
        <v>634.75</v>
      </c>
      <c r="I79" s="17">
        <v>812.45</v>
      </c>
      <c r="J79" s="17">
        <v>1113.98</v>
      </c>
      <c r="K79" s="18">
        <v>10867.05</v>
      </c>
      <c r="L79" s="19">
        <v>2101.56</v>
      </c>
      <c r="P79" s="21">
        <f t="shared" si="1"/>
        <v>36847.770000000004</v>
      </c>
    </row>
    <row r="80" spans="1:16" s="20" customFormat="1" ht="31.15" customHeight="1" x14ac:dyDescent="0.3">
      <c r="A80" s="11">
        <v>41</v>
      </c>
      <c r="B80" s="12" t="s">
        <v>12</v>
      </c>
      <c r="C80" s="13" t="s">
        <v>86</v>
      </c>
      <c r="D80" s="12" t="s">
        <v>14</v>
      </c>
      <c r="E80" s="15" t="s">
        <v>84</v>
      </c>
      <c r="F80" s="12" t="s">
        <v>85</v>
      </c>
      <c r="G80" s="16">
        <v>23</v>
      </c>
      <c r="H80" s="17">
        <v>634.75</v>
      </c>
      <c r="I80" s="17">
        <v>812.45</v>
      </c>
      <c r="J80" s="17">
        <v>1113.98</v>
      </c>
      <c r="K80" s="18">
        <v>10867.05</v>
      </c>
      <c r="L80" s="19">
        <v>7863.12</v>
      </c>
      <c r="P80" s="21">
        <f t="shared" si="1"/>
        <v>42609.33</v>
      </c>
    </row>
    <row r="81" spans="1:16" s="20" customFormat="1" ht="31.15" customHeight="1" x14ac:dyDescent="0.3">
      <c r="A81" s="11"/>
      <c r="B81" s="12" t="s">
        <v>17</v>
      </c>
      <c r="C81" s="13" t="s">
        <v>86</v>
      </c>
      <c r="D81" s="12" t="s">
        <v>18</v>
      </c>
      <c r="E81" s="15" t="s">
        <v>84</v>
      </c>
      <c r="F81" s="12" t="s">
        <v>75</v>
      </c>
      <c r="G81" s="16">
        <v>23</v>
      </c>
      <c r="H81" s="17">
        <v>634.75</v>
      </c>
      <c r="I81" s="17">
        <v>812.45</v>
      </c>
      <c r="J81" s="17">
        <v>1113.98</v>
      </c>
      <c r="K81" s="18">
        <v>10867.05</v>
      </c>
      <c r="L81" s="19">
        <v>2101.56</v>
      </c>
      <c r="P81" s="21">
        <f t="shared" ref="P81:P144" si="2">(I81*2)+(J81*12)+K81+L81+(H81*14)</f>
        <v>36847.770000000004</v>
      </c>
    </row>
    <row r="82" spans="1:16" s="20" customFormat="1" ht="31.15" customHeight="1" x14ac:dyDescent="0.3">
      <c r="A82" s="11">
        <v>42</v>
      </c>
      <c r="B82" s="12" t="s">
        <v>12</v>
      </c>
      <c r="C82" s="13" t="s">
        <v>87</v>
      </c>
      <c r="D82" s="12" t="s">
        <v>14</v>
      </c>
      <c r="E82" s="15" t="s">
        <v>74</v>
      </c>
      <c r="F82" s="12" t="s">
        <v>85</v>
      </c>
      <c r="G82" s="16">
        <v>23</v>
      </c>
      <c r="H82" s="17">
        <v>634.75</v>
      </c>
      <c r="I82" s="17">
        <v>812.45</v>
      </c>
      <c r="J82" s="17">
        <v>1113.98</v>
      </c>
      <c r="K82" s="18">
        <v>10867.05</v>
      </c>
      <c r="L82" s="19">
        <v>7863.12</v>
      </c>
      <c r="P82" s="21">
        <f t="shared" si="2"/>
        <v>42609.33</v>
      </c>
    </row>
    <row r="83" spans="1:16" s="20" customFormat="1" ht="31.15" customHeight="1" x14ac:dyDescent="0.3">
      <c r="A83" s="22"/>
      <c r="B83" s="12" t="s">
        <v>17</v>
      </c>
      <c r="C83" s="13" t="s">
        <v>87</v>
      </c>
      <c r="D83" s="12" t="s">
        <v>18</v>
      </c>
      <c r="E83" s="15" t="s">
        <v>74</v>
      </c>
      <c r="F83" s="12" t="s">
        <v>75</v>
      </c>
      <c r="G83" s="16">
        <v>23</v>
      </c>
      <c r="H83" s="17">
        <v>634.75</v>
      </c>
      <c r="I83" s="17">
        <v>812.45</v>
      </c>
      <c r="J83" s="17">
        <v>1113.98</v>
      </c>
      <c r="K83" s="18">
        <v>10867.05</v>
      </c>
      <c r="L83" s="19">
        <v>2101.56</v>
      </c>
      <c r="P83" s="21">
        <f t="shared" si="2"/>
        <v>36847.770000000004</v>
      </c>
    </row>
    <row r="84" spans="1:16" s="20" customFormat="1" ht="31.15" customHeight="1" x14ac:dyDescent="0.3">
      <c r="A84" s="22">
        <v>43</v>
      </c>
      <c r="B84" s="12" t="s">
        <v>12</v>
      </c>
      <c r="C84" s="13" t="s">
        <v>88</v>
      </c>
      <c r="D84" s="12" t="s">
        <v>14</v>
      </c>
      <c r="E84" s="15" t="s">
        <v>82</v>
      </c>
      <c r="F84" s="12" t="s">
        <v>75</v>
      </c>
      <c r="G84" s="16">
        <v>23</v>
      </c>
      <c r="H84" s="17">
        <v>634.75</v>
      </c>
      <c r="I84" s="17">
        <v>812.45</v>
      </c>
      <c r="J84" s="17">
        <v>1113.98</v>
      </c>
      <c r="K84" s="18">
        <v>13788.3</v>
      </c>
      <c r="L84" s="19">
        <v>7863.12</v>
      </c>
      <c r="P84" s="21">
        <f t="shared" si="2"/>
        <v>45530.58</v>
      </c>
    </row>
    <row r="85" spans="1:16" s="20" customFormat="1" ht="31.15" customHeight="1" x14ac:dyDescent="0.3">
      <c r="A85" s="22"/>
      <c r="B85" s="12" t="s">
        <v>17</v>
      </c>
      <c r="C85" s="13" t="s">
        <v>88</v>
      </c>
      <c r="D85" s="12" t="s">
        <v>18</v>
      </c>
      <c r="E85" s="15" t="s">
        <v>82</v>
      </c>
      <c r="F85" s="12" t="s">
        <v>75</v>
      </c>
      <c r="G85" s="16">
        <v>23</v>
      </c>
      <c r="H85" s="17">
        <v>634.75</v>
      </c>
      <c r="I85" s="17">
        <v>812.45</v>
      </c>
      <c r="J85" s="17">
        <v>1113.98</v>
      </c>
      <c r="K85" s="18">
        <v>13788.3</v>
      </c>
      <c r="L85" s="19">
        <v>2101.56</v>
      </c>
      <c r="P85" s="21">
        <f t="shared" si="2"/>
        <v>39769.020000000004</v>
      </c>
    </row>
    <row r="86" spans="1:16" s="20" customFormat="1" ht="31.15" customHeight="1" x14ac:dyDescent="0.3">
      <c r="A86" s="11">
        <v>44</v>
      </c>
      <c r="B86" s="12" t="s">
        <v>12</v>
      </c>
      <c r="C86" s="13" t="s">
        <v>89</v>
      </c>
      <c r="D86" s="12" t="s">
        <v>14</v>
      </c>
      <c r="E86" s="15" t="s">
        <v>90</v>
      </c>
      <c r="F86" s="12" t="s">
        <v>75</v>
      </c>
      <c r="G86" s="16">
        <v>23</v>
      </c>
      <c r="H86" s="17">
        <v>634.75</v>
      </c>
      <c r="I86" s="17">
        <v>812.45</v>
      </c>
      <c r="J86" s="17">
        <v>1113.98</v>
      </c>
      <c r="K86" s="18">
        <v>10867.05</v>
      </c>
      <c r="L86" s="19">
        <v>7863.12</v>
      </c>
      <c r="P86" s="21">
        <f t="shared" si="2"/>
        <v>42609.33</v>
      </c>
    </row>
    <row r="87" spans="1:16" s="20" customFormat="1" ht="31.15" customHeight="1" x14ac:dyDescent="0.3">
      <c r="A87" s="11"/>
      <c r="B87" s="12" t="s">
        <v>17</v>
      </c>
      <c r="C87" s="13" t="s">
        <v>89</v>
      </c>
      <c r="D87" s="12" t="s">
        <v>18</v>
      </c>
      <c r="E87" s="15" t="s">
        <v>90</v>
      </c>
      <c r="F87" s="12" t="s">
        <v>75</v>
      </c>
      <c r="G87" s="16">
        <v>23</v>
      </c>
      <c r="H87" s="17">
        <v>634.75</v>
      </c>
      <c r="I87" s="17">
        <v>812.45</v>
      </c>
      <c r="J87" s="17">
        <v>1113.98</v>
      </c>
      <c r="K87" s="18">
        <v>10867.05</v>
      </c>
      <c r="L87" s="19">
        <v>2101.56</v>
      </c>
      <c r="P87" s="21">
        <f t="shared" si="2"/>
        <v>36847.770000000004</v>
      </c>
    </row>
    <row r="88" spans="1:16" s="20" customFormat="1" ht="31.15" customHeight="1" x14ac:dyDescent="0.3">
      <c r="A88" s="11">
        <v>45</v>
      </c>
      <c r="B88" s="12" t="s">
        <v>12</v>
      </c>
      <c r="C88" s="13" t="s">
        <v>91</v>
      </c>
      <c r="D88" s="12" t="s">
        <v>14</v>
      </c>
      <c r="E88" s="15" t="s">
        <v>79</v>
      </c>
      <c r="F88" s="12" t="s">
        <v>75</v>
      </c>
      <c r="G88" s="16">
        <v>23</v>
      </c>
      <c r="H88" s="17">
        <v>634.75</v>
      </c>
      <c r="I88" s="17">
        <v>812.45</v>
      </c>
      <c r="J88" s="17">
        <v>1113.98</v>
      </c>
      <c r="K88" s="18">
        <v>10380.174999999999</v>
      </c>
      <c r="L88" s="19">
        <v>7863.12</v>
      </c>
      <c r="P88" s="21">
        <f t="shared" si="2"/>
        <v>42122.455000000002</v>
      </c>
    </row>
    <row r="89" spans="1:16" s="20" customFormat="1" ht="31.15" customHeight="1" x14ac:dyDescent="0.3">
      <c r="A89" s="11"/>
      <c r="B89" s="12" t="s">
        <v>17</v>
      </c>
      <c r="C89" s="13" t="s">
        <v>91</v>
      </c>
      <c r="D89" s="12" t="s">
        <v>18</v>
      </c>
      <c r="E89" s="15" t="s">
        <v>79</v>
      </c>
      <c r="F89" s="12" t="s">
        <v>75</v>
      </c>
      <c r="G89" s="16">
        <v>23</v>
      </c>
      <c r="H89" s="17">
        <v>634.75</v>
      </c>
      <c r="I89" s="17">
        <v>812.45</v>
      </c>
      <c r="J89" s="17">
        <v>1113.98</v>
      </c>
      <c r="K89" s="18">
        <v>10380.174999999999</v>
      </c>
      <c r="L89" s="19">
        <v>2101.56</v>
      </c>
      <c r="P89" s="21">
        <f t="shared" si="2"/>
        <v>36360.895000000004</v>
      </c>
    </row>
    <row r="90" spans="1:16" s="20" customFormat="1" ht="31.15" customHeight="1" x14ac:dyDescent="0.3">
      <c r="A90" s="11">
        <v>46</v>
      </c>
      <c r="B90" s="12" t="s">
        <v>12</v>
      </c>
      <c r="C90" s="13" t="s">
        <v>92</v>
      </c>
      <c r="D90" s="12" t="s">
        <v>14</v>
      </c>
      <c r="E90" s="15" t="s">
        <v>74</v>
      </c>
      <c r="F90" s="12" t="s">
        <v>75</v>
      </c>
      <c r="G90" s="16">
        <v>24</v>
      </c>
      <c r="H90" s="17">
        <v>677.15</v>
      </c>
      <c r="I90" s="17">
        <v>812.45</v>
      </c>
      <c r="J90" s="17">
        <v>1113.98</v>
      </c>
      <c r="K90" s="18">
        <v>13301.424999999999</v>
      </c>
      <c r="L90" s="19">
        <v>8306.64</v>
      </c>
      <c r="P90" s="21">
        <f t="shared" si="2"/>
        <v>46080.824999999997</v>
      </c>
    </row>
    <row r="91" spans="1:16" s="20" customFormat="1" ht="31.15" customHeight="1" x14ac:dyDescent="0.3">
      <c r="A91" s="22"/>
      <c r="B91" s="12" t="s">
        <v>17</v>
      </c>
      <c r="C91" s="13" t="s">
        <v>92</v>
      </c>
      <c r="D91" s="12" t="s">
        <v>18</v>
      </c>
      <c r="E91" s="15" t="s">
        <v>74</v>
      </c>
      <c r="F91" s="12" t="s">
        <v>75</v>
      </c>
      <c r="G91" s="16">
        <v>24</v>
      </c>
      <c r="H91" s="17">
        <v>677.15</v>
      </c>
      <c r="I91" s="17">
        <v>812.45</v>
      </c>
      <c r="J91" s="17">
        <v>1113.98</v>
      </c>
      <c r="K91" s="18">
        <v>13301.424999999999</v>
      </c>
      <c r="L91" s="19">
        <v>2101.56</v>
      </c>
      <c r="P91" s="21">
        <f t="shared" si="2"/>
        <v>39875.745000000003</v>
      </c>
    </row>
    <row r="92" spans="1:16" s="20" customFormat="1" ht="31.15" customHeight="1" x14ac:dyDescent="0.3">
      <c r="A92" s="22">
        <v>47</v>
      </c>
      <c r="B92" s="12" t="s">
        <v>12</v>
      </c>
      <c r="C92" s="13" t="s">
        <v>93</v>
      </c>
      <c r="D92" s="12" t="s">
        <v>14</v>
      </c>
      <c r="E92" s="15" t="s">
        <v>94</v>
      </c>
      <c r="F92" s="12" t="s">
        <v>75</v>
      </c>
      <c r="G92" s="16">
        <v>24</v>
      </c>
      <c r="H92" s="17">
        <v>677.15</v>
      </c>
      <c r="I92" s="17">
        <v>812.45</v>
      </c>
      <c r="J92" s="17">
        <v>1113.98</v>
      </c>
      <c r="K92" s="18">
        <v>10380.174999999999</v>
      </c>
      <c r="L92" s="19">
        <v>8306.64</v>
      </c>
      <c r="P92" s="21">
        <f t="shared" si="2"/>
        <v>43159.574999999997</v>
      </c>
    </row>
    <row r="93" spans="1:16" s="20" customFormat="1" ht="31.15" customHeight="1" x14ac:dyDescent="0.3">
      <c r="A93" s="22"/>
      <c r="B93" s="12" t="s">
        <v>17</v>
      </c>
      <c r="C93" s="13" t="s">
        <v>93</v>
      </c>
      <c r="D93" s="12" t="s">
        <v>18</v>
      </c>
      <c r="E93" s="15" t="s">
        <v>94</v>
      </c>
      <c r="F93" s="12" t="s">
        <v>75</v>
      </c>
      <c r="G93" s="16">
        <v>24</v>
      </c>
      <c r="H93" s="17">
        <v>677.15</v>
      </c>
      <c r="I93" s="17">
        <v>812.45</v>
      </c>
      <c r="J93" s="17">
        <v>1113.98</v>
      </c>
      <c r="K93" s="18">
        <v>10380.174999999999</v>
      </c>
      <c r="L93" s="19">
        <v>2101.56</v>
      </c>
      <c r="P93" s="21">
        <f t="shared" si="2"/>
        <v>36954.495000000003</v>
      </c>
    </row>
    <row r="94" spans="1:16" s="20" customFormat="1" ht="31.15" customHeight="1" x14ac:dyDescent="0.3">
      <c r="A94" s="11">
        <v>48</v>
      </c>
      <c r="B94" s="12" t="s">
        <v>12</v>
      </c>
      <c r="C94" s="13" t="s">
        <v>58</v>
      </c>
      <c r="D94" s="12" t="s">
        <v>14</v>
      </c>
      <c r="E94" s="15" t="s">
        <v>79</v>
      </c>
      <c r="F94" s="12" t="s">
        <v>75</v>
      </c>
      <c r="G94" s="16">
        <v>22</v>
      </c>
      <c r="H94" s="17">
        <v>592.27</v>
      </c>
      <c r="I94" s="17">
        <v>812.45</v>
      </c>
      <c r="J94" s="17">
        <v>1113.98</v>
      </c>
      <c r="K94" s="18">
        <v>8996.68</v>
      </c>
      <c r="L94" s="19">
        <v>7420.32</v>
      </c>
      <c r="M94" s="20" t="e">
        <f>#REF!-K94</f>
        <v>#REF!</v>
      </c>
      <c r="N94" s="20" t="e">
        <f>#REF!-L94</f>
        <v>#REF!</v>
      </c>
      <c r="P94" s="21">
        <f t="shared" si="2"/>
        <v>39701.440000000002</v>
      </c>
    </row>
    <row r="95" spans="1:16" s="20" customFormat="1" ht="31.15" customHeight="1" x14ac:dyDescent="0.3">
      <c r="A95" s="11"/>
      <c r="B95" s="12" t="s">
        <v>17</v>
      </c>
      <c r="C95" s="13" t="s">
        <v>58</v>
      </c>
      <c r="D95" s="12" t="s">
        <v>18</v>
      </c>
      <c r="E95" s="15" t="s">
        <v>79</v>
      </c>
      <c r="F95" s="12" t="s">
        <v>75</v>
      </c>
      <c r="G95" s="16">
        <v>22</v>
      </c>
      <c r="H95" s="17">
        <v>592.27</v>
      </c>
      <c r="I95" s="17">
        <v>812.45</v>
      </c>
      <c r="J95" s="17">
        <v>1113.98</v>
      </c>
      <c r="K95" s="18">
        <v>8996.68</v>
      </c>
      <c r="L95" s="19">
        <v>2101.56</v>
      </c>
      <c r="M95" s="20" t="e">
        <f>#REF!-K95</f>
        <v>#REF!</v>
      </c>
      <c r="N95" s="20" t="e">
        <f>#REF!-L95</f>
        <v>#REF!</v>
      </c>
      <c r="P95" s="21">
        <f t="shared" si="2"/>
        <v>34382.68</v>
      </c>
    </row>
    <row r="96" spans="1:16" s="20" customFormat="1" ht="31.15" customHeight="1" x14ac:dyDescent="0.3">
      <c r="A96" s="11">
        <v>49</v>
      </c>
      <c r="B96" s="12" t="s">
        <v>12</v>
      </c>
      <c r="C96" s="13" t="s">
        <v>95</v>
      </c>
      <c r="D96" s="12" t="s">
        <v>14</v>
      </c>
      <c r="E96" s="15" t="s">
        <v>74</v>
      </c>
      <c r="F96" s="12" t="s">
        <v>75</v>
      </c>
      <c r="G96" s="16">
        <v>22</v>
      </c>
      <c r="H96" s="17">
        <v>592.27</v>
      </c>
      <c r="I96" s="17">
        <v>812.45</v>
      </c>
      <c r="J96" s="17">
        <v>1113.98</v>
      </c>
      <c r="K96" s="18">
        <v>8996.68</v>
      </c>
      <c r="L96" s="19">
        <v>7420.32</v>
      </c>
      <c r="M96" s="20" t="e">
        <f>#REF!-K96</f>
        <v>#REF!</v>
      </c>
      <c r="N96" s="20" t="e">
        <f>#REF!-L96</f>
        <v>#REF!</v>
      </c>
      <c r="P96" s="21">
        <f t="shared" si="2"/>
        <v>39701.440000000002</v>
      </c>
    </row>
    <row r="97" spans="1:16" s="20" customFormat="1" ht="31.15" customHeight="1" x14ac:dyDescent="0.3">
      <c r="A97" s="11"/>
      <c r="B97" s="12" t="s">
        <v>17</v>
      </c>
      <c r="C97" s="13" t="s">
        <v>95</v>
      </c>
      <c r="D97" s="12" t="s">
        <v>18</v>
      </c>
      <c r="E97" s="15" t="s">
        <v>74</v>
      </c>
      <c r="F97" s="12" t="s">
        <v>75</v>
      </c>
      <c r="G97" s="16">
        <v>22</v>
      </c>
      <c r="H97" s="17">
        <v>592.27</v>
      </c>
      <c r="I97" s="17">
        <v>812.45</v>
      </c>
      <c r="J97" s="17">
        <v>1113.98</v>
      </c>
      <c r="K97" s="18">
        <v>8996.68</v>
      </c>
      <c r="L97" s="19">
        <v>2101.56</v>
      </c>
      <c r="M97" s="20" t="e">
        <f>#REF!-K97</f>
        <v>#REF!</v>
      </c>
      <c r="N97" s="20" t="e">
        <f>#REF!-L97</f>
        <v>#REF!</v>
      </c>
      <c r="P97" s="21">
        <f t="shared" si="2"/>
        <v>34382.68</v>
      </c>
    </row>
    <row r="98" spans="1:16" s="20" customFormat="1" ht="31.15" customHeight="1" x14ac:dyDescent="0.3">
      <c r="A98" s="11">
        <v>50</v>
      </c>
      <c r="B98" s="12"/>
      <c r="C98" s="13" t="s">
        <v>96</v>
      </c>
      <c r="D98" s="12"/>
      <c r="E98" s="15" t="s">
        <v>97</v>
      </c>
      <c r="F98" s="12" t="s">
        <v>75</v>
      </c>
      <c r="G98" s="16">
        <v>22</v>
      </c>
      <c r="H98" s="17">
        <v>592.27</v>
      </c>
      <c r="I98" s="17">
        <v>812.45</v>
      </c>
      <c r="J98" s="17">
        <v>1113.98</v>
      </c>
      <c r="K98" s="18">
        <v>4087.5800000000004</v>
      </c>
      <c r="L98" s="19">
        <v>2101.56</v>
      </c>
      <c r="M98" s="20" t="e">
        <f>#REF!-K98</f>
        <v>#REF!</v>
      </c>
      <c r="N98" s="20" t="e">
        <f>#REF!-L98</f>
        <v>#REF!</v>
      </c>
      <c r="P98" s="21">
        <f t="shared" si="2"/>
        <v>29473.58</v>
      </c>
    </row>
    <row r="99" spans="1:16" s="20" customFormat="1" ht="31.15" customHeight="1" x14ac:dyDescent="0.3">
      <c r="A99" s="11">
        <v>51</v>
      </c>
      <c r="B99" s="12"/>
      <c r="C99" s="13" t="s">
        <v>98</v>
      </c>
      <c r="D99" s="12"/>
      <c r="E99" s="15" t="s">
        <v>97</v>
      </c>
      <c r="F99" s="12" t="s">
        <v>75</v>
      </c>
      <c r="G99" s="16">
        <v>22</v>
      </c>
      <c r="H99" s="17">
        <v>592.27</v>
      </c>
      <c r="I99" s="17">
        <v>812.45</v>
      </c>
      <c r="J99" s="17">
        <v>1113.98</v>
      </c>
      <c r="K99" s="18">
        <v>6031.62</v>
      </c>
      <c r="L99" s="19">
        <v>2101.56</v>
      </c>
      <c r="M99" s="20" t="e">
        <f>#REF!-K99</f>
        <v>#REF!</v>
      </c>
      <c r="N99" s="20" t="e">
        <f>#REF!-L99</f>
        <v>#REF!</v>
      </c>
      <c r="P99" s="21">
        <f t="shared" si="2"/>
        <v>31417.62</v>
      </c>
    </row>
    <row r="100" spans="1:16" s="20" customFormat="1" ht="31.15" customHeight="1" x14ac:dyDescent="0.3">
      <c r="A100" s="11">
        <v>52</v>
      </c>
      <c r="B100" s="12"/>
      <c r="C100" s="13" t="s">
        <v>99</v>
      </c>
      <c r="D100" s="12"/>
      <c r="E100" s="15" t="s">
        <v>84</v>
      </c>
      <c r="F100" s="12" t="s">
        <v>75</v>
      </c>
      <c r="G100" s="16">
        <v>22</v>
      </c>
      <c r="H100" s="17">
        <v>592.27</v>
      </c>
      <c r="I100" s="17">
        <v>812.45</v>
      </c>
      <c r="J100" s="17">
        <v>1113.98</v>
      </c>
      <c r="K100" s="18">
        <v>4087.5800000000004</v>
      </c>
      <c r="L100" s="19">
        <v>2101.56</v>
      </c>
      <c r="M100" s="20" t="e">
        <f>#REF!-K100</f>
        <v>#REF!</v>
      </c>
      <c r="N100" s="20" t="e">
        <f>#REF!-L100</f>
        <v>#REF!</v>
      </c>
      <c r="P100" s="21">
        <f t="shared" si="2"/>
        <v>29473.58</v>
      </c>
    </row>
    <row r="101" spans="1:16" s="20" customFormat="1" ht="31.15" customHeight="1" x14ac:dyDescent="0.3">
      <c r="A101" s="22">
        <v>53</v>
      </c>
      <c r="B101" s="12" t="s">
        <v>12</v>
      </c>
      <c r="C101" s="13" t="s">
        <v>100</v>
      </c>
      <c r="D101" s="12" t="s">
        <v>14</v>
      </c>
      <c r="E101" s="15" t="s">
        <v>101</v>
      </c>
      <c r="F101" s="12" t="s">
        <v>75</v>
      </c>
      <c r="G101" s="16">
        <v>21</v>
      </c>
      <c r="H101" s="17">
        <v>549.88</v>
      </c>
      <c r="I101" s="17">
        <v>812.45</v>
      </c>
      <c r="J101" s="17">
        <v>1113.98</v>
      </c>
      <c r="K101" s="18">
        <v>10736.32</v>
      </c>
      <c r="L101" s="19">
        <v>6977.52</v>
      </c>
      <c r="M101" s="20" t="e">
        <f>#REF!-K101</f>
        <v>#REF!</v>
      </c>
      <c r="N101" s="20" t="e">
        <f>#REF!-L101</f>
        <v>#REF!</v>
      </c>
      <c r="P101" s="21">
        <f t="shared" si="2"/>
        <v>40404.82</v>
      </c>
    </row>
    <row r="102" spans="1:16" s="20" customFormat="1" ht="31.15" customHeight="1" x14ac:dyDescent="0.3">
      <c r="A102" s="22"/>
      <c r="B102" s="12" t="s">
        <v>17</v>
      </c>
      <c r="C102" s="13" t="s">
        <v>100</v>
      </c>
      <c r="D102" s="12" t="s">
        <v>18</v>
      </c>
      <c r="E102" s="15" t="s">
        <v>101</v>
      </c>
      <c r="F102" s="12" t="s">
        <v>75</v>
      </c>
      <c r="G102" s="16">
        <v>21</v>
      </c>
      <c r="H102" s="17">
        <v>549.88</v>
      </c>
      <c r="I102" s="17">
        <v>812.45</v>
      </c>
      <c r="J102" s="17">
        <v>1113.98</v>
      </c>
      <c r="K102" s="18">
        <v>10736.32</v>
      </c>
      <c r="L102" s="19">
        <v>2101.56</v>
      </c>
      <c r="M102" s="20" t="e">
        <f>#REF!-K102</f>
        <v>#REF!</v>
      </c>
      <c r="N102" s="20" t="e">
        <f>#REF!-L102</f>
        <v>#REF!</v>
      </c>
      <c r="P102" s="21">
        <f t="shared" si="2"/>
        <v>35528.86</v>
      </c>
    </row>
    <row r="103" spans="1:16" s="20" customFormat="1" ht="31.15" customHeight="1" x14ac:dyDescent="0.3">
      <c r="A103" s="22">
        <v>54</v>
      </c>
      <c r="B103" s="12" t="s">
        <v>12</v>
      </c>
      <c r="C103" s="13" t="s">
        <v>102</v>
      </c>
      <c r="D103" s="12" t="s">
        <v>14</v>
      </c>
      <c r="E103" s="15" t="s">
        <v>79</v>
      </c>
      <c r="F103" s="12" t="s">
        <v>75</v>
      </c>
      <c r="G103" s="16">
        <v>21</v>
      </c>
      <c r="H103" s="17">
        <v>549.88</v>
      </c>
      <c r="I103" s="17">
        <v>812.45</v>
      </c>
      <c r="J103" s="17">
        <v>1113.98</v>
      </c>
      <c r="K103" s="18">
        <v>7154.98</v>
      </c>
      <c r="L103" s="19">
        <v>6977.52</v>
      </c>
      <c r="M103" s="20" t="e">
        <f>#REF!-K103</f>
        <v>#REF!</v>
      </c>
      <c r="N103" s="20" t="e">
        <f>#REF!-L103</f>
        <v>#REF!</v>
      </c>
      <c r="P103" s="21">
        <f t="shared" si="2"/>
        <v>36823.479999999996</v>
      </c>
    </row>
    <row r="104" spans="1:16" s="20" customFormat="1" ht="31.15" customHeight="1" x14ac:dyDescent="0.3">
      <c r="A104" s="22"/>
      <c r="B104" s="12" t="s">
        <v>17</v>
      </c>
      <c r="C104" s="13" t="s">
        <v>102</v>
      </c>
      <c r="D104" s="12" t="s">
        <v>18</v>
      </c>
      <c r="E104" s="15" t="s">
        <v>79</v>
      </c>
      <c r="F104" s="12" t="s">
        <v>75</v>
      </c>
      <c r="G104" s="16">
        <v>21</v>
      </c>
      <c r="H104" s="17">
        <v>549.88</v>
      </c>
      <c r="I104" s="17">
        <v>812.45</v>
      </c>
      <c r="J104" s="17">
        <v>1113.98</v>
      </c>
      <c r="K104" s="18">
        <v>7154.98</v>
      </c>
      <c r="L104" s="19">
        <v>2101.56</v>
      </c>
      <c r="M104" s="20" t="e">
        <f>#REF!-K104</f>
        <v>#REF!</v>
      </c>
      <c r="N104" s="20" t="e">
        <f>#REF!-L104</f>
        <v>#REF!</v>
      </c>
      <c r="P104" s="21">
        <f t="shared" si="2"/>
        <v>31947.52</v>
      </c>
    </row>
    <row r="105" spans="1:16" s="20" customFormat="1" ht="31.15" customHeight="1" x14ac:dyDescent="0.3">
      <c r="A105" s="22">
        <v>55</v>
      </c>
      <c r="B105" s="12" t="s">
        <v>12</v>
      </c>
      <c r="C105" s="13" t="s">
        <v>103</v>
      </c>
      <c r="D105" s="12" t="s">
        <v>14</v>
      </c>
      <c r="E105" s="15" t="s">
        <v>74</v>
      </c>
      <c r="F105" s="12" t="s">
        <v>75</v>
      </c>
      <c r="G105" s="16">
        <v>21</v>
      </c>
      <c r="H105" s="17">
        <v>549.88</v>
      </c>
      <c r="I105" s="17">
        <v>812.45</v>
      </c>
      <c r="J105" s="17">
        <v>1113.98</v>
      </c>
      <c r="K105" s="18">
        <v>7057.12</v>
      </c>
      <c r="L105" s="19">
        <v>6977.52</v>
      </c>
      <c r="M105" s="20" t="e">
        <f>#REF!-K105</f>
        <v>#REF!</v>
      </c>
      <c r="N105" s="20" t="e">
        <f>#REF!-L105</f>
        <v>#REF!</v>
      </c>
      <c r="P105" s="21">
        <f t="shared" si="2"/>
        <v>36725.619999999995</v>
      </c>
    </row>
    <row r="106" spans="1:16" s="20" customFormat="1" ht="31.15" customHeight="1" x14ac:dyDescent="0.3">
      <c r="A106" s="22"/>
      <c r="B106" s="12" t="s">
        <v>17</v>
      </c>
      <c r="C106" s="13" t="s">
        <v>103</v>
      </c>
      <c r="D106" s="12" t="s">
        <v>18</v>
      </c>
      <c r="E106" s="15" t="s">
        <v>74</v>
      </c>
      <c r="F106" s="12" t="s">
        <v>75</v>
      </c>
      <c r="G106" s="16">
        <v>21</v>
      </c>
      <c r="H106" s="17">
        <v>549.88</v>
      </c>
      <c r="I106" s="17">
        <v>812.45</v>
      </c>
      <c r="J106" s="17">
        <v>1113.98</v>
      </c>
      <c r="K106" s="18">
        <v>7057.12</v>
      </c>
      <c r="L106" s="19">
        <v>2101.56</v>
      </c>
      <c r="M106" s="20" t="e">
        <f>#REF!-K106</f>
        <v>#REF!</v>
      </c>
      <c r="N106" s="20" t="e">
        <f>#REF!-L106</f>
        <v>#REF!</v>
      </c>
      <c r="P106" s="21">
        <f t="shared" si="2"/>
        <v>31849.66</v>
      </c>
    </row>
    <row r="107" spans="1:16" s="20" customFormat="1" ht="31.15" customHeight="1" x14ac:dyDescent="0.3">
      <c r="A107" s="22">
        <v>56</v>
      </c>
      <c r="B107" s="12" t="s">
        <v>12</v>
      </c>
      <c r="C107" s="13" t="s">
        <v>83</v>
      </c>
      <c r="D107" s="12" t="s">
        <v>14</v>
      </c>
      <c r="E107" s="15" t="s">
        <v>104</v>
      </c>
      <c r="F107" s="12" t="s">
        <v>75</v>
      </c>
      <c r="G107" s="16">
        <v>21</v>
      </c>
      <c r="H107" s="17">
        <v>549.88</v>
      </c>
      <c r="I107" s="17">
        <v>812.45</v>
      </c>
      <c r="J107" s="17">
        <v>1113.98</v>
      </c>
      <c r="K107" s="18">
        <v>7057.12</v>
      </c>
      <c r="L107" s="19">
        <v>6977.52</v>
      </c>
      <c r="M107" s="20" t="e">
        <f>#REF!-K107</f>
        <v>#REF!</v>
      </c>
      <c r="N107" s="20" t="e">
        <f>#REF!-L107</f>
        <v>#REF!</v>
      </c>
      <c r="P107" s="21">
        <f t="shared" si="2"/>
        <v>36725.619999999995</v>
      </c>
    </row>
    <row r="108" spans="1:16" s="20" customFormat="1" ht="31.15" customHeight="1" x14ac:dyDescent="0.3">
      <c r="A108" s="22"/>
      <c r="B108" s="12" t="s">
        <v>17</v>
      </c>
      <c r="C108" s="13" t="s">
        <v>83</v>
      </c>
      <c r="D108" s="12" t="s">
        <v>18</v>
      </c>
      <c r="E108" s="15" t="s">
        <v>104</v>
      </c>
      <c r="F108" s="12" t="s">
        <v>75</v>
      </c>
      <c r="G108" s="16">
        <v>21</v>
      </c>
      <c r="H108" s="17">
        <v>549.88</v>
      </c>
      <c r="I108" s="17">
        <v>812.45</v>
      </c>
      <c r="J108" s="17">
        <v>1113.98</v>
      </c>
      <c r="K108" s="18">
        <v>7057.12</v>
      </c>
      <c r="L108" s="19">
        <v>2101.56</v>
      </c>
      <c r="M108" s="20" t="e">
        <f>#REF!-K108</f>
        <v>#REF!</v>
      </c>
      <c r="N108" s="20" t="e">
        <f>#REF!-L108</f>
        <v>#REF!</v>
      </c>
      <c r="P108" s="21">
        <f t="shared" si="2"/>
        <v>31849.66</v>
      </c>
    </row>
    <row r="109" spans="1:16" s="20" customFormat="1" ht="31.15" customHeight="1" x14ac:dyDescent="0.3">
      <c r="A109" s="22">
        <v>57</v>
      </c>
      <c r="B109" s="12" t="s">
        <v>12</v>
      </c>
      <c r="C109" s="13" t="s">
        <v>105</v>
      </c>
      <c r="D109" s="12" t="s">
        <v>14</v>
      </c>
      <c r="E109" s="15" t="s">
        <v>79</v>
      </c>
      <c r="F109" s="12" t="s">
        <v>75</v>
      </c>
      <c r="G109" s="16">
        <v>21</v>
      </c>
      <c r="H109" s="17">
        <v>549.88</v>
      </c>
      <c r="I109" s="17">
        <v>812.45</v>
      </c>
      <c r="J109" s="17">
        <v>1113.98</v>
      </c>
      <c r="K109" s="18">
        <v>7057.12</v>
      </c>
      <c r="L109" s="19">
        <v>6977.52</v>
      </c>
      <c r="M109" s="20" t="e">
        <f>#REF!-K109</f>
        <v>#REF!</v>
      </c>
      <c r="N109" s="20" t="e">
        <f>#REF!-L109</f>
        <v>#REF!</v>
      </c>
      <c r="P109" s="21">
        <f t="shared" si="2"/>
        <v>36725.619999999995</v>
      </c>
    </row>
    <row r="110" spans="1:16" s="20" customFormat="1" ht="31.15" customHeight="1" x14ac:dyDescent="0.3">
      <c r="A110" s="22"/>
      <c r="B110" s="12" t="s">
        <v>17</v>
      </c>
      <c r="C110" s="13" t="s">
        <v>105</v>
      </c>
      <c r="D110" s="12" t="s">
        <v>18</v>
      </c>
      <c r="E110" s="15" t="s">
        <v>79</v>
      </c>
      <c r="F110" s="12" t="s">
        <v>75</v>
      </c>
      <c r="G110" s="16">
        <v>21</v>
      </c>
      <c r="H110" s="17">
        <v>549.88</v>
      </c>
      <c r="I110" s="17">
        <v>812.45</v>
      </c>
      <c r="J110" s="17">
        <v>1113.98</v>
      </c>
      <c r="K110" s="18">
        <v>7057.12</v>
      </c>
      <c r="L110" s="19">
        <v>2101.56</v>
      </c>
      <c r="M110" s="20" t="e">
        <f>#REF!-K110</f>
        <v>#REF!</v>
      </c>
      <c r="N110" s="20" t="e">
        <f>#REF!-L110</f>
        <v>#REF!</v>
      </c>
      <c r="P110" s="21">
        <f t="shared" si="2"/>
        <v>31849.66</v>
      </c>
    </row>
    <row r="111" spans="1:16" s="20" customFormat="1" ht="31.15" customHeight="1" x14ac:dyDescent="0.3">
      <c r="A111" s="22">
        <v>58</v>
      </c>
      <c r="B111" s="12" t="s">
        <v>12</v>
      </c>
      <c r="C111" s="13" t="s">
        <v>106</v>
      </c>
      <c r="D111" s="12" t="s">
        <v>14</v>
      </c>
      <c r="E111" s="15" t="s">
        <v>79</v>
      </c>
      <c r="F111" s="12" t="s">
        <v>75</v>
      </c>
      <c r="G111" s="16">
        <v>21</v>
      </c>
      <c r="H111" s="17">
        <v>549.88</v>
      </c>
      <c r="I111" s="17">
        <v>812.45</v>
      </c>
      <c r="J111" s="17">
        <v>1113.98</v>
      </c>
      <c r="K111" s="18">
        <v>7057.12</v>
      </c>
      <c r="L111" s="19">
        <v>6977.52</v>
      </c>
      <c r="M111" s="20" t="e">
        <f>#REF!-K111</f>
        <v>#REF!</v>
      </c>
      <c r="N111" s="20" t="e">
        <f>#REF!-L111</f>
        <v>#REF!</v>
      </c>
      <c r="P111" s="21">
        <f t="shared" si="2"/>
        <v>36725.619999999995</v>
      </c>
    </row>
    <row r="112" spans="1:16" s="20" customFormat="1" ht="31.15" customHeight="1" x14ac:dyDescent="0.3">
      <c r="A112" s="22"/>
      <c r="B112" s="12" t="s">
        <v>17</v>
      </c>
      <c r="C112" s="13" t="s">
        <v>106</v>
      </c>
      <c r="D112" s="12" t="s">
        <v>18</v>
      </c>
      <c r="E112" s="15" t="s">
        <v>79</v>
      </c>
      <c r="F112" s="12" t="s">
        <v>75</v>
      </c>
      <c r="G112" s="16">
        <v>21</v>
      </c>
      <c r="H112" s="17">
        <v>549.88</v>
      </c>
      <c r="I112" s="17">
        <v>812.45</v>
      </c>
      <c r="J112" s="17">
        <v>1113.98</v>
      </c>
      <c r="K112" s="18">
        <v>7057.12</v>
      </c>
      <c r="L112" s="19">
        <v>2101.56</v>
      </c>
      <c r="M112" s="20" t="e">
        <f>#REF!-K112</f>
        <v>#REF!</v>
      </c>
      <c r="N112" s="20" t="e">
        <f>#REF!-L112</f>
        <v>#REF!</v>
      </c>
      <c r="P112" s="21">
        <f t="shared" si="2"/>
        <v>31849.66</v>
      </c>
    </row>
    <row r="113" spans="1:16" s="20" customFormat="1" ht="31.15" customHeight="1" x14ac:dyDescent="0.3">
      <c r="A113" s="22">
        <v>59</v>
      </c>
      <c r="B113" s="12" t="s">
        <v>12</v>
      </c>
      <c r="C113" s="13" t="s">
        <v>107</v>
      </c>
      <c r="D113" s="12" t="s">
        <v>14</v>
      </c>
      <c r="E113" s="15" t="s">
        <v>79</v>
      </c>
      <c r="F113" s="12" t="s">
        <v>75</v>
      </c>
      <c r="G113" s="16">
        <v>21</v>
      </c>
      <c r="H113" s="17">
        <v>549.88</v>
      </c>
      <c r="I113" s="17">
        <v>812.45</v>
      </c>
      <c r="J113" s="17">
        <v>1113.98</v>
      </c>
      <c r="K113" s="18">
        <v>7057.12</v>
      </c>
      <c r="L113" s="19">
        <v>6977.52</v>
      </c>
      <c r="M113" s="20" t="e">
        <f>#REF!-K113</f>
        <v>#REF!</v>
      </c>
      <c r="N113" s="20" t="e">
        <f>#REF!-L113</f>
        <v>#REF!</v>
      </c>
      <c r="P113" s="21">
        <f t="shared" si="2"/>
        <v>36725.619999999995</v>
      </c>
    </row>
    <row r="114" spans="1:16" s="20" customFormat="1" ht="31.15" customHeight="1" x14ac:dyDescent="0.3">
      <c r="A114" s="22"/>
      <c r="B114" s="12" t="s">
        <v>17</v>
      </c>
      <c r="C114" s="13" t="s">
        <v>107</v>
      </c>
      <c r="D114" s="12" t="s">
        <v>18</v>
      </c>
      <c r="E114" s="15" t="s">
        <v>79</v>
      </c>
      <c r="F114" s="12" t="s">
        <v>75</v>
      </c>
      <c r="G114" s="16">
        <v>21</v>
      </c>
      <c r="H114" s="17">
        <v>549.88</v>
      </c>
      <c r="I114" s="17">
        <v>812.45</v>
      </c>
      <c r="J114" s="17">
        <v>1113.98</v>
      </c>
      <c r="K114" s="18">
        <v>7057.12</v>
      </c>
      <c r="L114" s="19">
        <v>2101.56</v>
      </c>
      <c r="M114" s="20" t="e">
        <f>#REF!-K114</f>
        <v>#REF!</v>
      </c>
      <c r="N114" s="20" t="e">
        <f>#REF!-L114</f>
        <v>#REF!</v>
      </c>
      <c r="P114" s="21">
        <f t="shared" si="2"/>
        <v>31849.66</v>
      </c>
    </row>
    <row r="115" spans="1:16" s="20" customFormat="1" ht="31.15" customHeight="1" x14ac:dyDescent="0.3">
      <c r="A115" s="22">
        <v>60</v>
      </c>
      <c r="B115" s="12" t="s">
        <v>12</v>
      </c>
      <c r="C115" s="13" t="s">
        <v>108</v>
      </c>
      <c r="D115" s="12" t="s">
        <v>14</v>
      </c>
      <c r="E115" s="15" t="s">
        <v>109</v>
      </c>
      <c r="F115" s="12" t="s">
        <v>75</v>
      </c>
      <c r="G115" s="16">
        <v>21</v>
      </c>
      <c r="H115" s="17">
        <v>549.88</v>
      </c>
      <c r="I115" s="17">
        <v>812.45</v>
      </c>
      <c r="J115" s="17">
        <v>1113.98</v>
      </c>
      <c r="K115" s="18">
        <v>7057.12</v>
      </c>
      <c r="L115" s="19">
        <v>6977.52</v>
      </c>
      <c r="M115" s="20" t="e">
        <f>#REF!-K115</f>
        <v>#REF!</v>
      </c>
      <c r="N115" s="20" t="e">
        <f>#REF!-L115</f>
        <v>#REF!</v>
      </c>
      <c r="P115" s="21">
        <f t="shared" si="2"/>
        <v>36725.619999999995</v>
      </c>
    </row>
    <row r="116" spans="1:16" s="20" customFormat="1" ht="31.15" customHeight="1" x14ac:dyDescent="0.3">
      <c r="A116" s="22"/>
      <c r="B116" s="12" t="s">
        <v>17</v>
      </c>
      <c r="C116" s="13" t="s">
        <v>108</v>
      </c>
      <c r="D116" s="12" t="s">
        <v>18</v>
      </c>
      <c r="E116" s="15" t="s">
        <v>109</v>
      </c>
      <c r="F116" s="12" t="s">
        <v>75</v>
      </c>
      <c r="G116" s="16">
        <v>21</v>
      </c>
      <c r="H116" s="17">
        <v>549.88</v>
      </c>
      <c r="I116" s="17">
        <v>812.45</v>
      </c>
      <c r="J116" s="17">
        <v>1113.98</v>
      </c>
      <c r="K116" s="18">
        <v>7057.12</v>
      </c>
      <c r="L116" s="19">
        <v>2101.56</v>
      </c>
      <c r="M116" s="20" t="e">
        <f>#REF!-K116</f>
        <v>#REF!</v>
      </c>
      <c r="N116" s="20" t="e">
        <f>#REF!-L116</f>
        <v>#REF!</v>
      </c>
      <c r="P116" s="21">
        <f t="shared" si="2"/>
        <v>31849.66</v>
      </c>
    </row>
    <row r="117" spans="1:16" s="20" customFormat="1" ht="31.15" customHeight="1" x14ac:dyDescent="0.3">
      <c r="A117" s="22">
        <v>61</v>
      </c>
      <c r="B117" s="12" t="s">
        <v>12</v>
      </c>
      <c r="C117" s="13" t="s">
        <v>110</v>
      </c>
      <c r="D117" s="12" t="s">
        <v>14</v>
      </c>
      <c r="E117" s="15" t="s">
        <v>79</v>
      </c>
      <c r="F117" s="12" t="s">
        <v>75</v>
      </c>
      <c r="G117" s="16">
        <v>20</v>
      </c>
      <c r="H117" s="17">
        <v>510.79</v>
      </c>
      <c r="I117" s="17">
        <v>812.45</v>
      </c>
      <c r="J117" s="17">
        <v>1113.98</v>
      </c>
      <c r="K117" s="18">
        <v>5220.88</v>
      </c>
      <c r="L117" s="19">
        <v>6533.88</v>
      </c>
      <c r="M117" s="20" t="e">
        <f>#REF!-K117</f>
        <v>#REF!</v>
      </c>
      <c r="N117" s="20" t="e">
        <f>#REF!-L117</f>
        <v>#REF!</v>
      </c>
      <c r="P117" s="21">
        <f t="shared" si="2"/>
        <v>33898.480000000003</v>
      </c>
    </row>
    <row r="118" spans="1:16" s="20" customFormat="1" ht="31.15" customHeight="1" x14ac:dyDescent="0.3">
      <c r="A118" s="22"/>
      <c r="B118" s="12" t="s">
        <v>17</v>
      </c>
      <c r="C118" s="13" t="s">
        <v>110</v>
      </c>
      <c r="D118" s="12" t="s">
        <v>18</v>
      </c>
      <c r="E118" s="15" t="s">
        <v>79</v>
      </c>
      <c r="F118" s="12" t="s">
        <v>75</v>
      </c>
      <c r="G118" s="16">
        <v>20</v>
      </c>
      <c r="H118" s="17">
        <v>510.79</v>
      </c>
      <c r="I118" s="17">
        <v>812.45</v>
      </c>
      <c r="J118" s="17">
        <v>1113.98</v>
      </c>
      <c r="K118" s="18">
        <v>5220.88</v>
      </c>
      <c r="L118" s="19">
        <v>2101.56</v>
      </c>
      <c r="M118" s="20" t="e">
        <f>#REF!-K118</f>
        <v>#REF!</v>
      </c>
      <c r="N118" s="20" t="e">
        <f>#REF!-L118</f>
        <v>#REF!</v>
      </c>
      <c r="P118" s="21">
        <f t="shared" si="2"/>
        <v>29466.160000000003</v>
      </c>
    </row>
    <row r="119" spans="1:16" s="20" customFormat="1" ht="31.15" customHeight="1" x14ac:dyDescent="0.3">
      <c r="A119" s="22">
        <v>62</v>
      </c>
      <c r="B119" s="12" t="s">
        <v>12</v>
      </c>
      <c r="C119" s="13" t="s">
        <v>88</v>
      </c>
      <c r="D119" s="12" t="s">
        <v>14</v>
      </c>
      <c r="E119" s="15" t="s">
        <v>82</v>
      </c>
      <c r="F119" s="12" t="s">
        <v>75</v>
      </c>
      <c r="G119" s="16">
        <v>20</v>
      </c>
      <c r="H119" s="17">
        <v>510.79</v>
      </c>
      <c r="I119" s="17">
        <v>812.45</v>
      </c>
      <c r="J119" s="17">
        <v>1113.98</v>
      </c>
      <c r="K119" s="18">
        <v>4697.5600000000004</v>
      </c>
      <c r="L119" s="19">
        <v>6533.88</v>
      </c>
      <c r="M119" s="20" t="e">
        <f>#REF!-K119</f>
        <v>#REF!</v>
      </c>
      <c r="N119" s="20" t="e">
        <f>#REF!-L119</f>
        <v>#REF!</v>
      </c>
      <c r="P119" s="21">
        <f t="shared" si="2"/>
        <v>33375.160000000003</v>
      </c>
    </row>
    <row r="120" spans="1:16" s="20" customFormat="1" ht="31.15" customHeight="1" x14ac:dyDescent="0.3">
      <c r="A120" s="22"/>
      <c r="B120" s="12" t="s">
        <v>17</v>
      </c>
      <c r="C120" s="13" t="s">
        <v>88</v>
      </c>
      <c r="D120" s="12" t="s">
        <v>18</v>
      </c>
      <c r="E120" s="15" t="s">
        <v>82</v>
      </c>
      <c r="F120" s="12" t="s">
        <v>75</v>
      </c>
      <c r="G120" s="16">
        <v>20</v>
      </c>
      <c r="H120" s="17">
        <v>510.79</v>
      </c>
      <c r="I120" s="17">
        <v>812.45</v>
      </c>
      <c r="J120" s="17">
        <v>1113.98</v>
      </c>
      <c r="K120" s="18">
        <v>4697.5600000000004</v>
      </c>
      <c r="L120" s="19">
        <v>2101.56</v>
      </c>
      <c r="M120" s="20" t="e">
        <f>#REF!-K120</f>
        <v>#REF!</v>
      </c>
      <c r="N120" s="20" t="e">
        <f>#REF!-L120</f>
        <v>#REF!</v>
      </c>
      <c r="P120" s="21">
        <f t="shared" si="2"/>
        <v>28942.840000000004</v>
      </c>
    </row>
    <row r="121" spans="1:16" s="20" customFormat="1" ht="31.15" customHeight="1" x14ac:dyDescent="0.3">
      <c r="A121" s="22">
        <v>63</v>
      </c>
      <c r="B121" s="12" t="s">
        <v>12</v>
      </c>
      <c r="C121" s="13" t="s">
        <v>91</v>
      </c>
      <c r="D121" s="12" t="s">
        <v>14</v>
      </c>
      <c r="E121" s="15" t="s">
        <v>79</v>
      </c>
      <c r="F121" s="12" t="s">
        <v>75</v>
      </c>
      <c r="G121" s="16">
        <v>20</v>
      </c>
      <c r="H121" s="17">
        <v>510.79</v>
      </c>
      <c r="I121" s="17">
        <v>812.45</v>
      </c>
      <c r="J121" s="17">
        <v>1113.98</v>
      </c>
      <c r="K121" s="18">
        <v>4697.5600000000004</v>
      </c>
      <c r="L121" s="19">
        <v>6533.88</v>
      </c>
      <c r="M121" s="20" t="e">
        <f>#REF!-K121</f>
        <v>#REF!</v>
      </c>
      <c r="N121" s="20" t="e">
        <f>#REF!-L121</f>
        <v>#REF!</v>
      </c>
      <c r="P121" s="21">
        <f t="shared" si="2"/>
        <v>33375.160000000003</v>
      </c>
    </row>
    <row r="122" spans="1:16" s="20" customFormat="1" ht="31.15" customHeight="1" x14ac:dyDescent="0.3">
      <c r="A122" s="22"/>
      <c r="B122" s="12" t="s">
        <v>17</v>
      </c>
      <c r="C122" s="13" t="s">
        <v>91</v>
      </c>
      <c r="D122" s="12" t="s">
        <v>18</v>
      </c>
      <c r="E122" s="15" t="s">
        <v>79</v>
      </c>
      <c r="F122" s="12" t="s">
        <v>75</v>
      </c>
      <c r="G122" s="16">
        <v>20</v>
      </c>
      <c r="H122" s="17">
        <v>510.79</v>
      </c>
      <c r="I122" s="17">
        <v>812.45</v>
      </c>
      <c r="J122" s="17">
        <v>1113.98</v>
      </c>
      <c r="K122" s="18">
        <v>4697.5600000000004</v>
      </c>
      <c r="L122" s="19">
        <v>2101.56</v>
      </c>
      <c r="M122" s="20" t="e">
        <f>#REF!-K122</f>
        <v>#REF!</v>
      </c>
      <c r="N122" s="20" t="e">
        <f>#REF!-L122</f>
        <v>#REF!</v>
      </c>
      <c r="P122" s="21">
        <f t="shared" si="2"/>
        <v>28942.840000000004</v>
      </c>
    </row>
    <row r="123" spans="1:16" s="20" customFormat="1" ht="31.15" customHeight="1" x14ac:dyDescent="0.3">
      <c r="A123" s="22">
        <v>64</v>
      </c>
      <c r="B123" s="12" t="s">
        <v>12</v>
      </c>
      <c r="C123" s="13" t="s">
        <v>111</v>
      </c>
      <c r="D123" s="12" t="s">
        <v>14</v>
      </c>
      <c r="E123" s="15" t="s">
        <v>79</v>
      </c>
      <c r="F123" s="12" t="s">
        <v>75</v>
      </c>
      <c r="G123" s="16">
        <v>20</v>
      </c>
      <c r="H123" s="17">
        <v>510.79</v>
      </c>
      <c r="I123" s="17">
        <v>812.45</v>
      </c>
      <c r="J123" s="17">
        <v>1113.98</v>
      </c>
      <c r="K123" s="18">
        <v>4697.5600000000004</v>
      </c>
      <c r="L123" s="19">
        <v>6533.88</v>
      </c>
      <c r="M123" s="20" t="e">
        <f>#REF!-K123</f>
        <v>#REF!</v>
      </c>
      <c r="N123" s="20" t="e">
        <f>#REF!-L123</f>
        <v>#REF!</v>
      </c>
      <c r="P123" s="21">
        <f t="shared" si="2"/>
        <v>33375.160000000003</v>
      </c>
    </row>
    <row r="124" spans="1:16" s="20" customFormat="1" ht="31.15" customHeight="1" x14ac:dyDescent="0.3">
      <c r="A124" s="22"/>
      <c r="B124" s="12" t="s">
        <v>17</v>
      </c>
      <c r="C124" s="13" t="s">
        <v>111</v>
      </c>
      <c r="D124" s="12" t="s">
        <v>18</v>
      </c>
      <c r="E124" s="15" t="s">
        <v>79</v>
      </c>
      <c r="F124" s="12" t="s">
        <v>75</v>
      </c>
      <c r="G124" s="16">
        <v>20</v>
      </c>
      <c r="H124" s="17">
        <v>510.79</v>
      </c>
      <c r="I124" s="17">
        <v>812.45</v>
      </c>
      <c r="J124" s="17">
        <v>1113.98</v>
      </c>
      <c r="K124" s="18">
        <v>4697.5600000000004</v>
      </c>
      <c r="L124" s="19">
        <v>2101.56</v>
      </c>
      <c r="M124" s="20" t="e">
        <f>#REF!-K124</f>
        <v>#REF!</v>
      </c>
      <c r="N124" s="20" t="e">
        <f>#REF!-L124</f>
        <v>#REF!</v>
      </c>
      <c r="P124" s="21">
        <f t="shared" si="2"/>
        <v>28942.840000000004</v>
      </c>
    </row>
    <row r="125" spans="1:16" s="20" customFormat="1" ht="31.15" customHeight="1" x14ac:dyDescent="0.3">
      <c r="A125" s="22">
        <v>65</v>
      </c>
      <c r="B125" s="12" t="s">
        <v>12</v>
      </c>
      <c r="C125" s="13" t="s">
        <v>112</v>
      </c>
      <c r="D125" s="12" t="s">
        <v>14</v>
      </c>
      <c r="E125" s="15" t="s">
        <v>79</v>
      </c>
      <c r="F125" s="12" t="s">
        <v>75</v>
      </c>
      <c r="G125" s="16">
        <v>20</v>
      </c>
      <c r="H125" s="17">
        <v>510.79</v>
      </c>
      <c r="I125" s="17">
        <v>812.45</v>
      </c>
      <c r="J125" s="17">
        <v>1113.98</v>
      </c>
      <c r="K125" s="18">
        <v>4697.5600000000004</v>
      </c>
      <c r="L125" s="19">
        <v>6533.88</v>
      </c>
      <c r="M125" s="20" t="e">
        <f>#REF!-K125</f>
        <v>#REF!</v>
      </c>
      <c r="N125" s="20" t="e">
        <f>#REF!-L125</f>
        <v>#REF!</v>
      </c>
      <c r="P125" s="21">
        <f t="shared" si="2"/>
        <v>33375.160000000003</v>
      </c>
    </row>
    <row r="126" spans="1:16" s="20" customFormat="1" ht="31.15" customHeight="1" x14ac:dyDescent="0.3">
      <c r="A126" s="22"/>
      <c r="B126" s="12" t="s">
        <v>17</v>
      </c>
      <c r="C126" s="13" t="s">
        <v>112</v>
      </c>
      <c r="D126" s="12" t="s">
        <v>18</v>
      </c>
      <c r="E126" s="15" t="s">
        <v>79</v>
      </c>
      <c r="F126" s="12" t="s">
        <v>75</v>
      </c>
      <c r="G126" s="16">
        <v>20</v>
      </c>
      <c r="H126" s="17">
        <v>510.79</v>
      </c>
      <c r="I126" s="17">
        <v>812.45</v>
      </c>
      <c r="J126" s="17">
        <v>1113.98</v>
      </c>
      <c r="K126" s="18">
        <v>4697.5600000000004</v>
      </c>
      <c r="L126" s="19">
        <v>2101.56</v>
      </c>
      <c r="M126" s="20" t="e">
        <f>#REF!-K126</f>
        <v>#REF!</v>
      </c>
      <c r="N126" s="20" t="e">
        <f>#REF!-L126</f>
        <v>#REF!</v>
      </c>
      <c r="P126" s="21">
        <f t="shared" si="2"/>
        <v>28942.840000000004</v>
      </c>
    </row>
    <row r="127" spans="1:16" s="20" customFormat="1" ht="31.15" customHeight="1" x14ac:dyDescent="0.3">
      <c r="A127" s="22">
        <v>66</v>
      </c>
      <c r="B127" s="12" t="s">
        <v>12</v>
      </c>
      <c r="C127" s="13" t="s">
        <v>113</v>
      </c>
      <c r="D127" s="12" t="s">
        <v>14</v>
      </c>
      <c r="E127" s="15" t="s">
        <v>79</v>
      </c>
      <c r="F127" s="12" t="s">
        <v>75</v>
      </c>
      <c r="G127" s="16">
        <v>20</v>
      </c>
      <c r="H127" s="17">
        <v>510.79</v>
      </c>
      <c r="I127" s="17">
        <v>812.45</v>
      </c>
      <c r="J127" s="17">
        <v>1113.98</v>
      </c>
      <c r="K127" s="18">
        <v>4697.5600000000004</v>
      </c>
      <c r="L127" s="19">
        <v>6533.88</v>
      </c>
      <c r="M127" s="20" t="e">
        <f>#REF!-K127</f>
        <v>#REF!</v>
      </c>
      <c r="N127" s="20" t="e">
        <f>#REF!-L127</f>
        <v>#REF!</v>
      </c>
      <c r="P127" s="21">
        <f t="shared" si="2"/>
        <v>33375.160000000003</v>
      </c>
    </row>
    <row r="128" spans="1:16" s="20" customFormat="1" ht="31.15" customHeight="1" x14ac:dyDescent="0.3">
      <c r="A128" s="22"/>
      <c r="B128" s="12" t="s">
        <v>17</v>
      </c>
      <c r="C128" s="13" t="s">
        <v>113</v>
      </c>
      <c r="D128" s="12" t="s">
        <v>18</v>
      </c>
      <c r="E128" s="15" t="s">
        <v>79</v>
      </c>
      <c r="F128" s="12" t="s">
        <v>75</v>
      </c>
      <c r="G128" s="16">
        <v>20</v>
      </c>
      <c r="H128" s="17">
        <v>510.79</v>
      </c>
      <c r="I128" s="17">
        <v>812.45</v>
      </c>
      <c r="J128" s="17">
        <v>1113.98</v>
      </c>
      <c r="K128" s="18">
        <v>4697.5600000000004</v>
      </c>
      <c r="L128" s="19">
        <v>2101.56</v>
      </c>
      <c r="M128" s="20" t="e">
        <f>#REF!-K128</f>
        <v>#REF!</v>
      </c>
      <c r="N128" s="20" t="e">
        <f>#REF!-L128</f>
        <v>#REF!</v>
      </c>
      <c r="P128" s="21">
        <f t="shared" si="2"/>
        <v>28942.840000000004</v>
      </c>
    </row>
    <row r="129" spans="1:16" s="20" customFormat="1" ht="31.15" customHeight="1" x14ac:dyDescent="0.3">
      <c r="A129" s="22">
        <v>67</v>
      </c>
      <c r="B129" s="12" t="s">
        <v>12</v>
      </c>
      <c r="C129" s="13" t="s">
        <v>114</v>
      </c>
      <c r="D129" s="12" t="s">
        <v>14</v>
      </c>
      <c r="E129" s="15" t="s">
        <v>79</v>
      </c>
      <c r="F129" s="12" t="s">
        <v>75</v>
      </c>
      <c r="G129" s="16">
        <v>18</v>
      </c>
      <c r="H129" s="17">
        <v>458.64</v>
      </c>
      <c r="I129" s="17">
        <v>812.45</v>
      </c>
      <c r="J129" s="17">
        <v>1113.98</v>
      </c>
      <c r="K129" s="18">
        <v>2658.18</v>
      </c>
      <c r="L129" s="19">
        <v>5943</v>
      </c>
      <c r="M129" s="20" t="e">
        <f>#REF!-K129</f>
        <v>#REF!</v>
      </c>
      <c r="N129" s="20" t="e">
        <f>#REF!-L129</f>
        <v>#REF!</v>
      </c>
      <c r="P129" s="21">
        <f t="shared" si="2"/>
        <v>30014.799999999999</v>
      </c>
    </row>
    <row r="130" spans="1:16" s="20" customFormat="1" ht="31.15" customHeight="1" x14ac:dyDescent="0.3">
      <c r="A130" s="22"/>
      <c r="B130" s="12" t="s">
        <v>17</v>
      </c>
      <c r="C130" s="13" t="s">
        <v>114</v>
      </c>
      <c r="D130" s="12" t="s">
        <v>18</v>
      </c>
      <c r="E130" s="15" t="s">
        <v>79</v>
      </c>
      <c r="F130" s="12" t="s">
        <v>75</v>
      </c>
      <c r="G130" s="16">
        <v>18</v>
      </c>
      <c r="H130" s="17">
        <v>458.64</v>
      </c>
      <c r="I130" s="17">
        <v>812.45</v>
      </c>
      <c r="J130" s="17">
        <v>1113.98</v>
      </c>
      <c r="K130" s="18">
        <v>2658.18</v>
      </c>
      <c r="L130" s="19">
        <v>2101.56</v>
      </c>
      <c r="M130" s="20" t="e">
        <f>#REF!-K130</f>
        <v>#REF!</v>
      </c>
      <c r="N130" s="20" t="e">
        <f>#REF!-L130</f>
        <v>#REF!</v>
      </c>
      <c r="P130" s="21">
        <f t="shared" si="2"/>
        <v>26173.360000000001</v>
      </c>
    </row>
    <row r="131" spans="1:16" s="20" customFormat="1" ht="31.15" customHeight="1" x14ac:dyDescent="0.3">
      <c r="A131" s="22">
        <v>68</v>
      </c>
      <c r="B131" s="12" t="s">
        <v>12</v>
      </c>
      <c r="C131" s="13" t="s">
        <v>115</v>
      </c>
      <c r="D131" s="12" t="s">
        <v>14</v>
      </c>
      <c r="E131" s="15" t="s">
        <v>79</v>
      </c>
      <c r="F131" s="12" t="s">
        <v>75</v>
      </c>
      <c r="G131" s="16">
        <v>18</v>
      </c>
      <c r="H131" s="17">
        <v>458.64</v>
      </c>
      <c r="I131" s="17">
        <v>812.45</v>
      </c>
      <c r="J131" s="17">
        <v>1113.98</v>
      </c>
      <c r="K131" s="18">
        <v>2658.18</v>
      </c>
      <c r="L131" s="19">
        <v>5943</v>
      </c>
      <c r="M131" s="20" t="e">
        <f>#REF!-K131</f>
        <v>#REF!</v>
      </c>
      <c r="N131" s="20" t="e">
        <f>#REF!-L131</f>
        <v>#REF!</v>
      </c>
      <c r="P131" s="21">
        <f t="shared" si="2"/>
        <v>30014.799999999999</v>
      </c>
    </row>
    <row r="132" spans="1:16" s="20" customFormat="1" ht="31.15" customHeight="1" x14ac:dyDescent="0.3">
      <c r="A132" s="22"/>
      <c r="B132" s="12" t="s">
        <v>17</v>
      </c>
      <c r="C132" s="13" t="s">
        <v>115</v>
      </c>
      <c r="D132" s="12" t="s">
        <v>18</v>
      </c>
      <c r="E132" s="15" t="s">
        <v>79</v>
      </c>
      <c r="F132" s="12" t="s">
        <v>75</v>
      </c>
      <c r="G132" s="16">
        <v>18</v>
      </c>
      <c r="H132" s="17">
        <v>458.64</v>
      </c>
      <c r="I132" s="17">
        <v>812.45</v>
      </c>
      <c r="J132" s="17">
        <v>1113.98</v>
      </c>
      <c r="K132" s="18">
        <v>2658.18</v>
      </c>
      <c r="L132" s="19">
        <v>2101.56</v>
      </c>
      <c r="M132" s="20" t="e">
        <f>#REF!-K132</f>
        <v>#REF!</v>
      </c>
      <c r="N132" s="20" t="e">
        <f>#REF!-L132</f>
        <v>#REF!</v>
      </c>
      <c r="P132" s="21">
        <f t="shared" si="2"/>
        <v>26173.360000000001</v>
      </c>
    </row>
    <row r="133" spans="1:16" s="20" customFormat="1" ht="31.15" customHeight="1" x14ac:dyDescent="0.3">
      <c r="A133" s="22">
        <v>69</v>
      </c>
      <c r="B133" s="12" t="s">
        <v>12</v>
      </c>
      <c r="C133" s="13" t="s">
        <v>116</v>
      </c>
      <c r="D133" s="12" t="s">
        <v>14</v>
      </c>
      <c r="E133" s="15" t="s">
        <v>79</v>
      </c>
      <c r="F133" s="12" t="s">
        <v>75</v>
      </c>
      <c r="G133" s="16">
        <v>18</v>
      </c>
      <c r="H133" s="17">
        <v>458.64</v>
      </c>
      <c r="I133" s="17">
        <v>812.45</v>
      </c>
      <c r="J133" s="17">
        <v>1113.98</v>
      </c>
      <c r="K133" s="18">
        <v>2658.18</v>
      </c>
      <c r="L133" s="19">
        <v>5943</v>
      </c>
      <c r="M133" s="20" t="e">
        <f>#REF!-K133</f>
        <v>#REF!</v>
      </c>
      <c r="N133" s="20" t="e">
        <f>#REF!-L133</f>
        <v>#REF!</v>
      </c>
      <c r="P133" s="21">
        <f t="shared" si="2"/>
        <v>30014.799999999999</v>
      </c>
    </row>
    <row r="134" spans="1:16" s="20" customFormat="1" ht="31.15" customHeight="1" x14ac:dyDescent="0.3">
      <c r="A134" s="22"/>
      <c r="B134" s="12" t="s">
        <v>17</v>
      </c>
      <c r="C134" s="13" t="s">
        <v>116</v>
      </c>
      <c r="D134" s="12" t="s">
        <v>18</v>
      </c>
      <c r="E134" s="15" t="s">
        <v>79</v>
      </c>
      <c r="F134" s="12" t="s">
        <v>75</v>
      </c>
      <c r="G134" s="16">
        <v>18</v>
      </c>
      <c r="H134" s="17">
        <v>458.64</v>
      </c>
      <c r="I134" s="17">
        <v>812.45</v>
      </c>
      <c r="J134" s="17">
        <v>1113.98</v>
      </c>
      <c r="K134" s="18">
        <v>2658.18</v>
      </c>
      <c r="L134" s="19">
        <v>2101.56</v>
      </c>
      <c r="M134" s="20" t="e">
        <f>#REF!-K134</f>
        <v>#REF!</v>
      </c>
      <c r="N134" s="20" t="e">
        <f>#REF!-L134</f>
        <v>#REF!</v>
      </c>
      <c r="P134" s="21">
        <f t="shared" si="2"/>
        <v>26173.360000000001</v>
      </c>
    </row>
    <row r="135" spans="1:16" s="20" customFormat="1" ht="31.15" customHeight="1" x14ac:dyDescent="0.3">
      <c r="A135" s="22">
        <v>70</v>
      </c>
      <c r="B135" s="12" t="s">
        <v>12</v>
      </c>
      <c r="C135" s="13" t="s">
        <v>117</v>
      </c>
      <c r="D135" s="12" t="s">
        <v>14</v>
      </c>
      <c r="E135" s="15" t="s">
        <v>118</v>
      </c>
      <c r="F135" s="12" t="s">
        <v>119</v>
      </c>
      <c r="G135" s="16">
        <v>22</v>
      </c>
      <c r="H135" s="17">
        <v>592.27</v>
      </c>
      <c r="I135" s="17">
        <v>722.91</v>
      </c>
      <c r="J135" s="17">
        <v>836.41</v>
      </c>
      <c r="K135" s="18">
        <v>10760.96</v>
      </c>
      <c r="L135" s="19">
        <v>7420.32</v>
      </c>
      <c r="M135" s="20" t="e">
        <f>#REF!-K135</f>
        <v>#REF!</v>
      </c>
      <c r="N135" s="20" t="e">
        <f>#REF!-L135</f>
        <v>#REF!</v>
      </c>
      <c r="P135" s="21">
        <f t="shared" si="2"/>
        <v>37955.799999999996</v>
      </c>
    </row>
    <row r="136" spans="1:16" s="20" customFormat="1" ht="31.15" customHeight="1" x14ac:dyDescent="0.3">
      <c r="A136" s="22"/>
      <c r="B136" s="12" t="s">
        <v>17</v>
      </c>
      <c r="C136" s="13" t="s">
        <v>117</v>
      </c>
      <c r="D136" s="12" t="s">
        <v>18</v>
      </c>
      <c r="E136" s="15" t="s">
        <v>118</v>
      </c>
      <c r="F136" s="12" t="s">
        <v>119</v>
      </c>
      <c r="G136" s="16">
        <v>22</v>
      </c>
      <c r="H136" s="17">
        <v>592.27</v>
      </c>
      <c r="I136" s="17">
        <v>722.91</v>
      </c>
      <c r="J136" s="17">
        <v>836.41</v>
      </c>
      <c r="K136" s="18">
        <v>10760.96</v>
      </c>
      <c r="L136" s="19">
        <v>2101.56</v>
      </c>
      <c r="M136" s="20" t="e">
        <f>#REF!-K136</f>
        <v>#REF!</v>
      </c>
      <c r="N136" s="20" t="e">
        <f>#REF!-L136</f>
        <v>#REF!</v>
      </c>
      <c r="P136" s="21">
        <f t="shared" si="2"/>
        <v>32637.039999999997</v>
      </c>
    </row>
    <row r="137" spans="1:16" s="20" customFormat="1" ht="31.15" customHeight="1" x14ac:dyDescent="0.3">
      <c r="A137" s="22">
        <v>71</v>
      </c>
      <c r="B137" s="12" t="s">
        <v>12</v>
      </c>
      <c r="C137" s="13" t="s">
        <v>120</v>
      </c>
      <c r="D137" s="12" t="s">
        <v>14</v>
      </c>
      <c r="E137" s="15" t="s">
        <v>118</v>
      </c>
      <c r="F137" s="12" t="s">
        <v>119</v>
      </c>
      <c r="G137" s="16">
        <v>22</v>
      </c>
      <c r="H137" s="17">
        <v>592.27</v>
      </c>
      <c r="I137" s="17">
        <v>722.91</v>
      </c>
      <c r="J137" s="17">
        <v>836.41</v>
      </c>
      <c r="K137" s="18">
        <v>10760.96</v>
      </c>
      <c r="L137" s="19">
        <v>7420.32</v>
      </c>
      <c r="M137" s="20" t="e">
        <f>#REF!-K137</f>
        <v>#REF!</v>
      </c>
      <c r="N137" s="20" t="e">
        <f>#REF!-L137</f>
        <v>#REF!</v>
      </c>
      <c r="P137" s="21">
        <f t="shared" si="2"/>
        <v>37955.799999999996</v>
      </c>
    </row>
    <row r="138" spans="1:16" s="20" customFormat="1" ht="31.15" customHeight="1" x14ac:dyDescent="0.3">
      <c r="A138" s="22"/>
      <c r="B138" s="12" t="s">
        <v>17</v>
      </c>
      <c r="C138" s="13" t="s">
        <v>120</v>
      </c>
      <c r="D138" s="12" t="s">
        <v>18</v>
      </c>
      <c r="E138" s="15" t="s">
        <v>118</v>
      </c>
      <c r="F138" s="12" t="s">
        <v>119</v>
      </c>
      <c r="G138" s="16">
        <v>22</v>
      </c>
      <c r="H138" s="17">
        <v>592.27</v>
      </c>
      <c r="I138" s="17">
        <v>722.91</v>
      </c>
      <c r="J138" s="17">
        <v>836.41</v>
      </c>
      <c r="K138" s="18">
        <v>10760.96</v>
      </c>
      <c r="L138" s="19">
        <v>2101.56</v>
      </c>
      <c r="M138" s="20" t="e">
        <f>#REF!-K138</f>
        <v>#REF!</v>
      </c>
      <c r="N138" s="20" t="e">
        <f>#REF!-L138</f>
        <v>#REF!</v>
      </c>
      <c r="P138" s="21">
        <f t="shared" si="2"/>
        <v>32637.039999999997</v>
      </c>
    </row>
    <row r="139" spans="1:16" s="20" customFormat="1" ht="31.15" customHeight="1" x14ac:dyDescent="0.3">
      <c r="A139" s="22">
        <v>72</v>
      </c>
      <c r="B139" s="12" t="s">
        <v>12</v>
      </c>
      <c r="C139" s="13" t="s">
        <v>121</v>
      </c>
      <c r="D139" s="12" t="s">
        <v>14</v>
      </c>
      <c r="E139" s="15" t="s">
        <v>118</v>
      </c>
      <c r="F139" s="12" t="s">
        <v>122</v>
      </c>
      <c r="G139" s="16">
        <v>22</v>
      </c>
      <c r="H139" s="17">
        <v>592.27</v>
      </c>
      <c r="I139" s="17">
        <v>722.91</v>
      </c>
      <c r="J139" s="17">
        <v>836.41</v>
      </c>
      <c r="K139" s="18">
        <v>8276.875</v>
      </c>
      <c r="L139" s="19">
        <v>7420.32</v>
      </c>
      <c r="P139" s="21">
        <f t="shared" si="2"/>
        <v>35471.714999999997</v>
      </c>
    </row>
    <row r="140" spans="1:16" s="20" customFormat="1" ht="31.15" customHeight="1" x14ac:dyDescent="0.3">
      <c r="A140" s="22"/>
      <c r="B140" s="12" t="s">
        <v>17</v>
      </c>
      <c r="C140" s="13" t="s">
        <v>121</v>
      </c>
      <c r="D140" s="12" t="s">
        <v>18</v>
      </c>
      <c r="E140" s="15" t="s">
        <v>118</v>
      </c>
      <c r="F140" s="12" t="s">
        <v>122</v>
      </c>
      <c r="G140" s="16">
        <v>22</v>
      </c>
      <c r="H140" s="17">
        <v>592.27</v>
      </c>
      <c r="I140" s="17">
        <v>722.91</v>
      </c>
      <c r="J140" s="17">
        <v>836.41</v>
      </c>
      <c r="K140" s="18">
        <v>8276.875</v>
      </c>
      <c r="L140" s="19">
        <v>2101.56</v>
      </c>
      <c r="P140" s="21">
        <f t="shared" si="2"/>
        <v>30152.954999999998</v>
      </c>
    </row>
    <row r="141" spans="1:16" s="20" customFormat="1" ht="31.15" customHeight="1" x14ac:dyDescent="0.3">
      <c r="A141" s="22">
        <v>73</v>
      </c>
      <c r="B141" s="12" t="s">
        <v>12</v>
      </c>
      <c r="C141" s="13" t="s">
        <v>123</v>
      </c>
      <c r="D141" s="12" t="s">
        <v>14</v>
      </c>
      <c r="E141" s="15" t="s">
        <v>118</v>
      </c>
      <c r="F141" s="12" t="s">
        <v>119</v>
      </c>
      <c r="G141" s="16">
        <v>20</v>
      </c>
      <c r="H141" s="17">
        <v>510.79</v>
      </c>
      <c r="I141" s="17">
        <v>722.91</v>
      </c>
      <c r="J141" s="17">
        <v>836.41</v>
      </c>
      <c r="K141" s="18">
        <v>10786.58</v>
      </c>
      <c r="L141" s="19">
        <v>6533.88</v>
      </c>
      <c r="M141" s="20" t="e">
        <f>#REF!-K141</f>
        <v>#REF!</v>
      </c>
      <c r="N141" s="20" t="e">
        <f>#REF!-L141</f>
        <v>#REF!</v>
      </c>
      <c r="P141" s="21">
        <f t="shared" si="2"/>
        <v>35954.26</v>
      </c>
    </row>
    <row r="142" spans="1:16" s="20" customFormat="1" ht="31.15" customHeight="1" x14ac:dyDescent="0.3">
      <c r="A142" s="22"/>
      <c r="B142" s="12" t="s">
        <v>17</v>
      </c>
      <c r="C142" s="13" t="s">
        <v>123</v>
      </c>
      <c r="D142" s="12" t="s">
        <v>18</v>
      </c>
      <c r="E142" s="15" t="s">
        <v>118</v>
      </c>
      <c r="F142" s="12" t="s">
        <v>119</v>
      </c>
      <c r="G142" s="16">
        <v>20</v>
      </c>
      <c r="H142" s="17">
        <v>510.79</v>
      </c>
      <c r="I142" s="17">
        <v>722.91</v>
      </c>
      <c r="J142" s="17">
        <v>836.41</v>
      </c>
      <c r="K142" s="18">
        <v>10786.58</v>
      </c>
      <c r="L142" s="19">
        <v>2101.56</v>
      </c>
      <c r="M142" s="20" t="e">
        <f>#REF!-K142</f>
        <v>#REF!</v>
      </c>
      <c r="N142" s="20" t="e">
        <f>#REF!-L142</f>
        <v>#REF!</v>
      </c>
      <c r="P142" s="21">
        <f t="shared" si="2"/>
        <v>31521.940000000002</v>
      </c>
    </row>
    <row r="143" spans="1:16" s="20" customFormat="1" ht="31.15" customHeight="1" x14ac:dyDescent="0.3">
      <c r="A143" s="22">
        <v>74</v>
      </c>
      <c r="B143" s="12" t="s">
        <v>12</v>
      </c>
      <c r="C143" s="13" t="s">
        <v>124</v>
      </c>
      <c r="D143" s="12" t="s">
        <v>14</v>
      </c>
      <c r="E143" s="15" t="s">
        <v>118</v>
      </c>
      <c r="F143" s="12" t="s">
        <v>119</v>
      </c>
      <c r="G143" s="16">
        <v>20</v>
      </c>
      <c r="H143" s="17">
        <v>510.79</v>
      </c>
      <c r="I143" s="17">
        <v>722.91</v>
      </c>
      <c r="J143" s="17">
        <v>836.41</v>
      </c>
      <c r="K143" s="18">
        <v>10018.82</v>
      </c>
      <c r="L143" s="19">
        <v>6533.88</v>
      </c>
      <c r="M143" s="20" t="e">
        <f>#REF!-K143</f>
        <v>#REF!</v>
      </c>
      <c r="N143" s="20" t="e">
        <f>#REF!-L143</f>
        <v>#REF!</v>
      </c>
      <c r="P143" s="21">
        <f t="shared" si="2"/>
        <v>35186.5</v>
      </c>
    </row>
    <row r="144" spans="1:16" s="20" customFormat="1" ht="31.15" customHeight="1" x14ac:dyDescent="0.3">
      <c r="A144" s="22"/>
      <c r="B144" s="12" t="s">
        <v>17</v>
      </c>
      <c r="C144" s="13" t="s">
        <v>124</v>
      </c>
      <c r="D144" s="12" t="s">
        <v>18</v>
      </c>
      <c r="E144" s="15" t="s">
        <v>118</v>
      </c>
      <c r="F144" s="12" t="s">
        <v>119</v>
      </c>
      <c r="G144" s="16">
        <v>20</v>
      </c>
      <c r="H144" s="17">
        <v>510.79</v>
      </c>
      <c r="I144" s="17">
        <v>722.91</v>
      </c>
      <c r="J144" s="17">
        <v>836.41</v>
      </c>
      <c r="K144" s="18">
        <v>10018.82</v>
      </c>
      <c r="L144" s="19">
        <v>2101.56</v>
      </c>
      <c r="M144" s="20" t="e">
        <f>#REF!-K144</f>
        <v>#REF!</v>
      </c>
      <c r="N144" s="20" t="e">
        <f>#REF!-L144</f>
        <v>#REF!</v>
      </c>
      <c r="P144" s="21">
        <f t="shared" si="2"/>
        <v>30754.18</v>
      </c>
    </row>
    <row r="145" spans="1:16" s="20" customFormat="1" ht="31.15" customHeight="1" x14ac:dyDescent="0.3">
      <c r="A145" s="22">
        <v>75</v>
      </c>
      <c r="B145" s="12" t="s">
        <v>12</v>
      </c>
      <c r="C145" s="13" t="s">
        <v>125</v>
      </c>
      <c r="D145" s="12" t="s">
        <v>14</v>
      </c>
      <c r="E145" s="15" t="s">
        <v>118</v>
      </c>
      <c r="F145" s="12" t="s">
        <v>119</v>
      </c>
      <c r="G145" s="16">
        <v>20</v>
      </c>
      <c r="H145" s="17">
        <v>510.79</v>
      </c>
      <c r="I145" s="17">
        <v>722.91</v>
      </c>
      <c r="J145" s="17">
        <v>836.41</v>
      </c>
      <c r="K145" s="18">
        <v>8967.9800000000014</v>
      </c>
      <c r="L145" s="19">
        <v>6533.88</v>
      </c>
      <c r="M145" s="20" t="e">
        <f>#REF!-K145</f>
        <v>#REF!</v>
      </c>
      <c r="N145" s="20" t="e">
        <f>#REF!-L145</f>
        <v>#REF!</v>
      </c>
      <c r="P145" s="21">
        <f t="shared" ref="P145:P208" si="3">(I145*2)+(J145*12)+K145+L145+(H145*14)</f>
        <v>34135.660000000003</v>
      </c>
    </row>
    <row r="146" spans="1:16" s="20" customFormat="1" ht="31.15" customHeight="1" x14ac:dyDescent="0.3">
      <c r="A146" s="22"/>
      <c r="B146" s="12" t="s">
        <v>17</v>
      </c>
      <c r="C146" s="13" t="s">
        <v>125</v>
      </c>
      <c r="D146" s="12" t="s">
        <v>18</v>
      </c>
      <c r="E146" s="15" t="s">
        <v>118</v>
      </c>
      <c r="F146" s="12" t="s">
        <v>119</v>
      </c>
      <c r="G146" s="16">
        <v>20</v>
      </c>
      <c r="H146" s="17">
        <v>510.79</v>
      </c>
      <c r="I146" s="17">
        <v>722.91</v>
      </c>
      <c r="J146" s="17">
        <v>836.41</v>
      </c>
      <c r="K146" s="18">
        <v>8967.9800000000014</v>
      </c>
      <c r="L146" s="19">
        <v>2101.56</v>
      </c>
      <c r="M146" s="20" t="e">
        <f>#REF!-K146</f>
        <v>#REF!</v>
      </c>
      <c r="N146" s="20" t="e">
        <f>#REF!-L146</f>
        <v>#REF!</v>
      </c>
      <c r="P146" s="21">
        <f t="shared" si="3"/>
        <v>29703.340000000004</v>
      </c>
    </row>
    <row r="147" spans="1:16" s="20" customFormat="1" ht="31.15" customHeight="1" x14ac:dyDescent="0.3">
      <c r="A147" s="22">
        <v>76</v>
      </c>
      <c r="B147" s="12" t="s">
        <v>12</v>
      </c>
      <c r="C147" s="13" t="s">
        <v>126</v>
      </c>
      <c r="D147" s="12" t="s">
        <v>14</v>
      </c>
      <c r="E147" s="15" t="s">
        <v>118</v>
      </c>
      <c r="F147" s="12" t="s">
        <v>119</v>
      </c>
      <c r="G147" s="16">
        <v>18</v>
      </c>
      <c r="H147" s="17">
        <v>458.64</v>
      </c>
      <c r="I147" s="17">
        <v>722.91</v>
      </c>
      <c r="J147" s="17">
        <v>836.41</v>
      </c>
      <c r="K147" s="18">
        <v>17915.66</v>
      </c>
      <c r="L147" s="19">
        <v>5943</v>
      </c>
      <c r="M147" s="20" t="e">
        <f>#REF!-K147</f>
        <v>#REF!</v>
      </c>
      <c r="N147" s="20" t="e">
        <f>#REF!-L147</f>
        <v>#REF!</v>
      </c>
      <c r="P147" s="21">
        <f t="shared" si="3"/>
        <v>41762.36</v>
      </c>
    </row>
    <row r="148" spans="1:16" s="20" customFormat="1" ht="31.15" customHeight="1" x14ac:dyDescent="0.3">
      <c r="A148" s="22"/>
      <c r="B148" s="12" t="s">
        <v>17</v>
      </c>
      <c r="C148" s="13" t="s">
        <v>126</v>
      </c>
      <c r="D148" s="12" t="s">
        <v>18</v>
      </c>
      <c r="E148" s="15" t="s">
        <v>118</v>
      </c>
      <c r="F148" s="12" t="s">
        <v>119</v>
      </c>
      <c r="G148" s="16">
        <v>18</v>
      </c>
      <c r="H148" s="17">
        <v>458.64</v>
      </c>
      <c r="I148" s="17">
        <v>722.91</v>
      </c>
      <c r="J148" s="17">
        <v>836.41</v>
      </c>
      <c r="K148" s="18">
        <v>17915.66</v>
      </c>
      <c r="L148" s="19">
        <v>2101.56</v>
      </c>
      <c r="M148" s="20" t="e">
        <f>#REF!-K148</f>
        <v>#REF!</v>
      </c>
      <c r="N148" s="20" t="e">
        <f>#REF!-L148</f>
        <v>#REF!</v>
      </c>
      <c r="P148" s="21">
        <f t="shared" si="3"/>
        <v>37920.920000000006</v>
      </c>
    </row>
    <row r="149" spans="1:16" s="20" customFormat="1" ht="31.15" customHeight="1" x14ac:dyDescent="0.3">
      <c r="A149" s="22">
        <v>77</v>
      </c>
      <c r="B149" s="12" t="s">
        <v>12</v>
      </c>
      <c r="C149" s="13" t="s">
        <v>127</v>
      </c>
      <c r="D149" s="12" t="s">
        <v>14</v>
      </c>
      <c r="E149" s="15" t="s">
        <v>118</v>
      </c>
      <c r="F149" s="12" t="s">
        <v>119</v>
      </c>
      <c r="G149" s="16">
        <v>18</v>
      </c>
      <c r="H149" s="17">
        <v>458.64</v>
      </c>
      <c r="I149" s="17">
        <v>722.91</v>
      </c>
      <c r="J149" s="17">
        <v>836.41</v>
      </c>
      <c r="K149" s="18">
        <v>9838.36</v>
      </c>
      <c r="L149" s="19">
        <v>5943</v>
      </c>
      <c r="M149" s="20" t="e">
        <f>#REF!-K149</f>
        <v>#REF!</v>
      </c>
      <c r="N149" s="20" t="e">
        <f>#REF!-L149</f>
        <v>#REF!</v>
      </c>
      <c r="P149" s="21">
        <f t="shared" si="3"/>
        <v>33685.06</v>
      </c>
    </row>
    <row r="150" spans="1:16" s="20" customFormat="1" ht="31.15" customHeight="1" x14ac:dyDescent="0.3">
      <c r="A150" s="22"/>
      <c r="B150" s="12" t="s">
        <v>17</v>
      </c>
      <c r="C150" s="13" t="s">
        <v>127</v>
      </c>
      <c r="D150" s="12" t="s">
        <v>18</v>
      </c>
      <c r="E150" s="15" t="s">
        <v>118</v>
      </c>
      <c r="F150" s="12" t="s">
        <v>119</v>
      </c>
      <c r="G150" s="16">
        <v>18</v>
      </c>
      <c r="H150" s="17">
        <v>458.64</v>
      </c>
      <c r="I150" s="17">
        <v>722.91</v>
      </c>
      <c r="J150" s="17">
        <v>836.41</v>
      </c>
      <c r="K150" s="18">
        <v>9838.36</v>
      </c>
      <c r="L150" s="19">
        <v>2101.56</v>
      </c>
      <c r="M150" s="20" t="e">
        <f>#REF!-K150</f>
        <v>#REF!</v>
      </c>
      <c r="N150" s="20" t="e">
        <f>#REF!-L150</f>
        <v>#REF!</v>
      </c>
      <c r="P150" s="21">
        <f t="shared" si="3"/>
        <v>29843.62</v>
      </c>
    </row>
    <row r="151" spans="1:16" s="20" customFormat="1" ht="31.15" customHeight="1" x14ac:dyDescent="0.3">
      <c r="A151" s="22">
        <v>78</v>
      </c>
      <c r="B151" s="12" t="s">
        <v>12</v>
      </c>
      <c r="C151" s="13" t="s">
        <v>128</v>
      </c>
      <c r="D151" s="12" t="s">
        <v>14</v>
      </c>
      <c r="E151" s="15" t="s">
        <v>118</v>
      </c>
      <c r="F151" s="12" t="s">
        <v>119</v>
      </c>
      <c r="G151" s="16">
        <v>18</v>
      </c>
      <c r="H151" s="17">
        <v>458.64</v>
      </c>
      <c r="I151" s="17">
        <v>722.91</v>
      </c>
      <c r="J151" s="17">
        <v>836.41</v>
      </c>
      <c r="K151" s="18">
        <v>9838.36</v>
      </c>
      <c r="L151" s="19">
        <v>5943</v>
      </c>
      <c r="M151" s="20" t="e">
        <f>#REF!-K151</f>
        <v>#REF!</v>
      </c>
      <c r="N151" s="20" t="e">
        <f>#REF!-L151</f>
        <v>#REF!</v>
      </c>
      <c r="P151" s="21">
        <f t="shared" si="3"/>
        <v>33685.06</v>
      </c>
    </row>
    <row r="152" spans="1:16" s="20" customFormat="1" ht="31.15" customHeight="1" x14ac:dyDescent="0.3">
      <c r="A152" s="22"/>
      <c r="B152" s="12" t="s">
        <v>17</v>
      </c>
      <c r="C152" s="13" t="s">
        <v>128</v>
      </c>
      <c r="D152" s="12" t="s">
        <v>18</v>
      </c>
      <c r="E152" s="15" t="s">
        <v>118</v>
      </c>
      <c r="F152" s="12" t="s">
        <v>119</v>
      </c>
      <c r="G152" s="16">
        <v>18</v>
      </c>
      <c r="H152" s="17">
        <v>458.64</v>
      </c>
      <c r="I152" s="17">
        <v>722.91</v>
      </c>
      <c r="J152" s="17">
        <v>836.41</v>
      </c>
      <c r="K152" s="18">
        <v>9838.36</v>
      </c>
      <c r="L152" s="19">
        <v>2101.56</v>
      </c>
      <c r="M152" s="20" t="e">
        <f>#REF!-K152</f>
        <v>#REF!</v>
      </c>
      <c r="N152" s="20" t="e">
        <f>#REF!-L152</f>
        <v>#REF!</v>
      </c>
      <c r="P152" s="21">
        <f t="shared" si="3"/>
        <v>29843.62</v>
      </c>
    </row>
    <row r="153" spans="1:16" s="20" customFormat="1" ht="31.15" customHeight="1" x14ac:dyDescent="0.3">
      <c r="A153" s="22">
        <v>79</v>
      </c>
      <c r="B153" s="12" t="s">
        <v>12</v>
      </c>
      <c r="C153" s="13" t="s">
        <v>129</v>
      </c>
      <c r="D153" s="12" t="s">
        <v>14</v>
      </c>
      <c r="E153" s="15" t="s">
        <v>118</v>
      </c>
      <c r="F153" s="12" t="s">
        <v>119</v>
      </c>
      <c r="G153" s="16">
        <v>18</v>
      </c>
      <c r="H153" s="17">
        <v>458.64</v>
      </c>
      <c r="I153" s="17">
        <v>722.91</v>
      </c>
      <c r="J153" s="17">
        <v>836.41</v>
      </c>
      <c r="K153" s="18">
        <v>9838.36</v>
      </c>
      <c r="L153" s="19">
        <v>5943</v>
      </c>
      <c r="M153" s="20" t="e">
        <f>#REF!-K153</f>
        <v>#REF!</v>
      </c>
      <c r="N153" s="20" t="e">
        <f>#REF!-L153</f>
        <v>#REF!</v>
      </c>
      <c r="P153" s="21">
        <f t="shared" si="3"/>
        <v>33685.06</v>
      </c>
    </row>
    <row r="154" spans="1:16" s="20" customFormat="1" ht="31.15" customHeight="1" x14ac:dyDescent="0.3">
      <c r="A154" s="22"/>
      <c r="B154" s="12" t="s">
        <v>17</v>
      </c>
      <c r="C154" s="13" t="s">
        <v>129</v>
      </c>
      <c r="D154" s="12" t="s">
        <v>18</v>
      </c>
      <c r="E154" s="15" t="s">
        <v>118</v>
      </c>
      <c r="F154" s="12" t="s">
        <v>119</v>
      </c>
      <c r="G154" s="16">
        <v>18</v>
      </c>
      <c r="H154" s="17">
        <v>458.64</v>
      </c>
      <c r="I154" s="17">
        <v>722.91</v>
      </c>
      <c r="J154" s="17">
        <v>836.41</v>
      </c>
      <c r="K154" s="18">
        <v>9838.36</v>
      </c>
      <c r="L154" s="19">
        <v>2101.56</v>
      </c>
      <c r="M154" s="20" t="e">
        <f>#REF!-K154</f>
        <v>#REF!</v>
      </c>
      <c r="N154" s="20" t="e">
        <f>#REF!-L154</f>
        <v>#REF!</v>
      </c>
      <c r="P154" s="21">
        <f t="shared" si="3"/>
        <v>29843.62</v>
      </c>
    </row>
    <row r="155" spans="1:16" s="20" customFormat="1" ht="31.15" customHeight="1" x14ac:dyDescent="0.3">
      <c r="A155" s="22">
        <v>80</v>
      </c>
      <c r="B155" s="12" t="s">
        <v>12</v>
      </c>
      <c r="C155" s="13" t="s">
        <v>130</v>
      </c>
      <c r="D155" s="12" t="s">
        <v>14</v>
      </c>
      <c r="E155" s="15" t="s">
        <v>118</v>
      </c>
      <c r="F155" s="12" t="s">
        <v>119</v>
      </c>
      <c r="G155" s="16">
        <v>18</v>
      </c>
      <c r="H155" s="17">
        <v>458.64</v>
      </c>
      <c r="I155" s="17">
        <v>722.91</v>
      </c>
      <c r="J155" s="17">
        <v>836.41</v>
      </c>
      <c r="K155" s="18">
        <v>9838.36</v>
      </c>
      <c r="L155" s="19">
        <v>5943</v>
      </c>
      <c r="M155" s="20" t="e">
        <f>#REF!-K155</f>
        <v>#REF!</v>
      </c>
      <c r="N155" s="20" t="e">
        <f>#REF!-L155</f>
        <v>#REF!</v>
      </c>
      <c r="P155" s="21">
        <f t="shared" si="3"/>
        <v>33685.06</v>
      </c>
    </row>
    <row r="156" spans="1:16" s="20" customFormat="1" ht="31.15" customHeight="1" x14ac:dyDescent="0.3">
      <c r="A156" s="22"/>
      <c r="B156" s="12" t="s">
        <v>17</v>
      </c>
      <c r="C156" s="13" t="s">
        <v>130</v>
      </c>
      <c r="D156" s="12" t="s">
        <v>18</v>
      </c>
      <c r="E156" s="15" t="s">
        <v>118</v>
      </c>
      <c r="F156" s="12" t="s">
        <v>119</v>
      </c>
      <c r="G156" s="16">
        <v>18</v>
      </c>
      <c r="H156" s="17">
        <v>458.64</v>
      </c>
      <c r="I156" s="17">
        <v>722.91</v>
      </c>
      <c r="J156" s="17">
        <v>836.41</v>
      </c>
      <c r="K156" s="18">
        <v>9838.36</v>
      </c>
      <c r="L156" s="19">
        <v>2101.56</v>
      </c>
      <c r="M156" s="20" t="e">
        <f>#REF!-K156</f>
        <v>#REF!</v>
      </c>
      <c r="N156" s="20" t="e">
        <f>#REF!-L156</f>
        <v>#REF!</v>
      </c>
      <c r="P156" s="21">
        <f t="shared" si="3"/>
        <v>29843.62</v>
      </c>
    </row>
    <row r="157" spans="1:16" s="20" customFormat="1" ht="31.15" customHeight="1" x14ac:dyDescent="0.3">
      <c r="A157" s="22">
        <v>81</v>
      </c>
      <c r="B157" s="12" t="s">
        <v>12</v>
      </c>
      <c r="C157" s="13" t="s">
        <v>131</v>
      </c>
      <c r="D157" s="12" t="s">
        <v>14</v>
      </c>
      <c r="E157" s="15" t="s">
        <v>118</v>
      </c>
      <c r="F157" s="12" t="s">
        <v>119</v>
      </c>
      <c r="G157" s="16">
        <v>18</v>
      </c>
      <c r="H157" s="17">
        <v>458.64</v>
      </c>
      <c r="I157" s="17">
        <v>722.91</v>
      </c>
      <c r="J157" s="17">
        <v>836.41</v>
      </c>
      <c r="K157" s="18">
        <v>9838.36</v>
      </c>
      <c r="L157" s="19">
        <v>5943</v>
      </c>
      <c r="M157" s="20" t="e">
        <f>#REF!-K157</f>
        <v>#REF!</v>
      </c>
      <c r="N157" s="20" t="e">
        <f>#REF!-L157</f>
        <v>#REF!</v>
      </c>
      <c r="P157" s="21">
        <f t="shared" si="3"/>
        <v>33685.06</v>
      </c>
    </row>
    <row r="158" spans="1:16" s="20" customFormat="1" ht="31.15" customHeight="1" x14ac:dyDescent="0.3">
      <c r="A158" s="22"/>
      <c r="B158" s="12" t="s">
        <v>17</v>
      </c>
      <c r="C158" s="13" t="s">
        <v>131</v>
      </c>
      <c r="D158" s="12" t="s">
        <v>18</v>
      </c>
      <c r="E158" s="15" t="s">
        <v>118</v>
      </c>
      <c r="F158" s="12" t="s">
        <v>119</v>
      </c>
      <c r="G158" s="16">
        <v>18</v>
      </c>
      <c r="H158" s="17">
        <v>458.64</v>
      </c>
      <c r="I158" s="17">
        <v>722.91</v>
      </c>
      <c r="J158" s="17">
        <v>836.41</v>
      </c>
      <c r="K158" s="18">
        <v>9838.36</v>
      </c>
      <c r="L158" s="19">
        <v>2101.56</v>
      </c>
      <c r="M158" s="20" t="e">
        <f>#REF!-K158</f>
        <v>#REF!</v>
      </c>
      <c r="N158" s="20" t="e">
        <f>#REF!-L158</f>
        <v>#REF!</v>
      </c>
      <c r="P158" s="21">
        <f t="shared" si="3"/>
        <v>29843.62</v>
      </c>
    </row>
    <row r="159" spans="1:16" s="20" customFormat="1" ht="31.15" customHeight="1" x14ac:dyDescent="0.3">
      <c r="A159" s="22">
        <v>82</v>
      </c>
      <c r="B159" s="12" t="s">
        <v>12</v>
      </c>
      <c r="C159" s="13" t="s">
        <v>132</v>
      </c>
      <c r="D159" s="12" t="s">
        <v>14</v>
      </c>
      <c r="E159" s="15" t="s">
        <v>118</v>
      </c>
      <c r="F159" s="12" t="s">
        <v>119</v>
      </c>
      <c r="G159" s="16">
        <v>18</v>
      </c>
      <c r="H159" s="17">
        <v>458.64</v>
      </c>
      <c r="I159" s="17">
        <v>722.91</v>
      </c>
      <c r="J159" s="17">
        <v>836.41</v>
      </c>
      <c r="K159" s="18">
        <v>9838.36</v>
      </c>
      <c r="L159" s="19">
        <v>5943</v>
      </c>
      <c r="M159" s="20" t="e">
        <f>#REF!-K159</f>
        <v>#REF!</v>
      </c>
      <c r="N159" s="20" t="e">
        <f>#REF!-L159</f>
        <v>#REF!</v>
      </c>
      <c r="P159" s="21">
        <f t="shared" si="3"/>
        <v>33685.06</v>
      </c>
    </row>
    <row r="160" spans="1:16" s="20" customFormat="1" ht="31.15" customHeight="1" x14ac:dyDescent="0.3">
      <c r="A160" s="22"/>
      <c r="B160" s="12" t="s">
        <v>17</v>
      </c>
      <c r="C160" s="13" t="s">
        <v>132</v>
      </c>
      <c r="D160" s="12" t="s">
        <v>18</v>
      </c>
      <c r="E160" s="15" t="s">
        <v>118</v>
      </c>
      <c r="F160" s="12" t="s">
        <v>119</v>
      </c>
      <c r="G160" s="16">
        <v>18</v>
      </c>
      <c r="H160" s="17">
        <v>458.64</v>
      </c>
      <c r="I160" s="17">
        <v>722.91</v>
      </c>
      <c r="J160" s="17">
        <v>836.41</v>
      </c>
      <c r="K160" s="18">
        <v>9838.36</v>
      </c>
      <c r="L160" s="19">
        <v>2101.56</v>
      </c>
      <c r="M160" s="20" t="e">
        <f>#REF!-K160</f>
        <v>#REF!</v>
      </c>
      <c r="N160" s="20" t="e">
        <f>#REF!-L160</f>
        <v>#REF!</v>
      </c>
      <c r="P160" s="21">
        <f t="shared" si="3"/>
        <v>29843.62</v>
      </c>
    </row>
    <row r="161" spans="1:16" s="20" customFormat="1" ht="31.15" customHeight="1" x14ac:dyDescent="0.3">
      <c r="A161" s="22">
        <v>83</v>
      </c>
      <c r="B161" s="12" t="s">
        <v>12</v>
      </c>
      <c r="C161" s="13" t="s">
        <v>133</v>
      </c>
      <c r="D161" s="12" t="s">
        <v>14</v>
      </c>
      <c r="E161" s="15" t="s">
        <v>118</v>
      </c>
      <c r="F161" s="12" t="s">
        <v>119</v>
      </c>
      <c r="G161" s="16">
        <v>18</v>
      </c>
      <c r="H161" s="17">
        <v>458.64</v>
      </c>
      <c r="I161" s="17">
        <v>722.91</v>
      </c>
      <c r="J161" s="17">
        <v>836.41</v>
      </c>
      <c r="K161" s="18">
        <v>9838.36</v>
      </c>
      <c r="L161" s="19">
        <v>5943</v>
      </c>
      <c r="M161" s="20" t="e">
        <f>#REF!-K161</f>
        <v>#REF!</v>
      </c>
      <c r="N161" s="20" t="e">
        <f>#REF!-L161</f>
        <v>#REF!</v>
      </c>
      <c r="P161" s="21">
        <f t="shared" si="3"/>
        <v>33685.06</v>
      </c>
    </row>
    <row r="162" spans="1:16" s="20" customFormat="1" ht="31.15" customHeight="1" x14ac:dyDescent="0.3">
      <c r="A162" s="22"/>
      <c r="B162" s="12" t="s">
        <v>17</v>
      </c>
      <c r="C162" s="13" t="s">
        <v>133</v>
      </c>
      <c r="D162" s="12" t="s">
        <v>18</v>
      </c>
      <c r="E162" s="15" t="s">
        <v>118</v>
      </c>
      <c r="F162" s="12" t="s">
        <v>119</v>
      </c>
      <c r="G162" s="16">
        <v>18</v>
      </c>
      <c r="H162" s="17">
        <v>458.64</v>
      </c>
      <c r="I162" s="17">
        <v>722.91</v>
      </c>
      <c r="J162" s="17">
        <v>836.41</v>
      </c>
      <c r="K162" s="18">
        <v>9838.36</v>
      </c>
      <c r="L162" s="19">
        <v>2101.56</v>
      </c>
      <c r="M162" s="20" t="e">
        <f>#REF!-K162</f>
        <v>#REF!</v>
      </c>
      <c r="N162" s="20" t="e">
        <f>#REF!-L162</f>
        <v>#REF!</v>
      </c>
      <c r="P162" s="21">
        <f t="shared" si="3"/>
        <v>29843.62</v>
      </c>
    </row>
    <row r="163" spans="1:16" s="20" customFormat="1" ht="31.15" customHeight="1" x14ac:dyDescent="0.3">
      <c r="A163" s="22">
        <v>84</v>
      </c>
      <c r="B163" s="12" t="s">
        <v>12</v>
      </c>
      <c r="C163" s="13" t="s">
        <v>134</v>
      </c>
      <c r="D163" s="12" t="s">
        <v>14</v>
      </c>
      <c r="E163" s="15" t="s">
        <v>118</v>
      </c>
      <c r="F163" s="12" t="s">
        <v>119</v>
      </c>
      <c r="G163" s="16">
        <v>16</v>
      </c>
      <c r="H163" s="17">
        <v>406.52</v>
      </c>
      <c r="I163" s="17">
        <v>722.91</v>
      </c>
      <c r="J163" s="17">
        <v>836.41</v>
      </c>
      <c r="K163" s="18">
        <v>7356.02</v>
      </c>
      <c r="L163" s="19">
        <v>5352.48</v>
      </c>
      <c r="M163" s="20" t="e">
        <f>#REF!-K163</f>
        <v>#REF!</v>
      </c>
      <c r="N163" s="20" t="e">
        <f>#REF!-L163</f>
        <v>#REF!</v>
      </c>
      <c r="P163" s="21">
        <f t="shared" si="3"/>
        <v>29882.52</v>
      </c>
    </row>
    <row r="164" spans="1:16" s="20" customFormat="1" ht="31.15" customHeight="1" x14ac:dyDescent="0.3">
      <c r="A164" s="22"/>
      <c r="B164" s="12" t="s">
        <v>17</v>
      </c>
      <c r="C164" s="13" t="s">
        <v>134</v>
      </c>
      <c r="D164" s="12" t="s">
        <v>18</v>
      </c>
      <c r="E164" s="15" t="s">
        <v>118</v>
      </c>
      <c r="F164" s="12" t="s">
        <v>119</v>
      </c>
      <c r="G164" s="16">
        <v>16</v>
      </c>
      <c r="H164" s="17">
        <v>406.52</v>
      </c>
      <c r="I164" s="17">
        <v>722.91</v>
      </c>
      <c r="J164" s="17">
        <v>836.41</v>
      </c>
      <c r="K164" s="18">
        <v>7356.02</v>
      </c>
      <c r="L164" s="19">
        <v>2101.56</v>
      </c>
      <c r="M164" s="20" t="e">
        <f>#REF!-K164</f>
        <v>#REF!</v>
      </c>
      <c r="N164" s="20" t="e">
        <f>#REF!-L164</f>
        <v>#REF!</v>
      </c>
      <c r="P164" s="21">
        <f t="shared" si="3"/>
        <v>26631.600000000002</v>
      </c>
    </row>
    <row r="165" spans="1:16" s="20" customFormat="1" ht="31.15" customHeight="1" x14ac:dyDescent="0.3">
      <c r="A165" s="22">
        <v>85</v>
      </c>
      <c r="B165" s="12" t="s">
        <v>12</v>
      </c>
      <c r="C165" s="13" t="s">
        <v>135</v>
      </c>
      <c r="D165" s="12" t="s">
        <v>14</v>
      </c>
      <c r="E165" s="15" t="s">
        <v>118</v>
      </c>
      <c r="F165" s="12" t="s">
        <v>119</v>
      </c>
      <c r="G165" s="16">
        <v>16</v>
      </c>
      <c r="H165" s="17">
        <v>406.52</v>
      </c>
      <c r="I165" s="17">
        <v>722.91</v>
      </c>
      <c r="J165" s="17">
        <v>836.41</v>
      </c>
      <c r="K165" s="18">
        <v>7356.02</v>
      </c>
      <c r="L165" s="19">
        <v>5352.48</v>
      </c>
      <c r="M165" s="20" t="e">
        <f>#REF!-K165</f>
        <v>#REF!</v>
      </c>
      <c r="N165" s="20" t="e">
        <f>#REF!-L165</f>
        <v>#REF!</v>
      </c>
      <c r="P165" s="21">
        <f t="shared" si="3"/>
        <v>29882.52</v>
      </c>
    </row>
    <row r="166" spans="1:16" s="20" customFormat="1" ht="31.15" customHeight="1" x14ac:dyDescent="0.3">
      <c r="A166" s="22"/>
      <c r="B166" s="12" t="s">
        <v>17</v>
      </c>
      <c r="C166" s="13" t="s">
        <v>135</v>
      </c>
      <c r="D166" s="12" t="s">
        <v>18</v>
      </c>
      <c r="E166" s="15" t="s">
        <v>118</v>
      </c>
      <c r="F166" s="12" t="s">
        <v>119</v>
      </c>
      <c r="G166" s="16">
        <v>16</v>
      </c>
      <c r="H166" s="17">
        <v>406.52</v>
      </c>
      <c r="I166" s="17">
        <v>722.91</v>
      </c>
      <c r="J166" s="17">
        <v>836.41</v>
      </c>
      <c r="K166" s="18">
        <v>7356.02</v>
      </c>
      <c r="L166" s="19">
        <v>2101.56</v>
      </c>
      <c r="M166" s="20" t="e">
        <f>#REF!-K166</f>
        <v>#REF!</v>
      </c>
      <c r="N166" s="20" t="e">
        <f>#REF!-L166</f>
        <v>#REF!</v>
      </c>
      <c r="P166" s="21">
        <f t="shared" si="3"/>
        <v>26631.600000000002</v>
      </c>
    </row>
    <row r="167" spans="1:16" s="20" customFormat="1" ht="31.15" customHeight="1" x14ac:dyDescent="0.3">
      <c r="A167" s="22">
        <v>86</v>
      </c>
      <c r="B167" s="12" t="s">
        <v>12</v>
      </c>
      <c r="C167" s="13" t="s">
        <v>136</v>
      </c>
      <c r="D167" s="12" t="s">
        <v>14</v>
      </c>
      <c r="E167" s="15" t="s">
        <v>118</v>
      </c>
      <c r="F167" s="12" t="s">
        <v>119</v>
      </c>
      <c r="G167" s="16">
        <v>16</v>
      </c>
      <c r="H167" s="17">
        <v>406.52</v>
      </c>
      <c r="I167" s="17">
        <v>722.91</v>
      </c>
      <c r="J167" s="17">
        <v>836.41</v>
      </c>
      <c r="K167" s="18">
        <v>7356.02</v>
      </c>
      <c r="L167" s="19">
        <v>5352.48</v>
      </c>
      <c r="M167" s="20" t="e">
        <f>#REF!-K167</f>
        <v>#REF!</v>
      </c>
      <c r="N167" s="20" t="e">
        <f>#REF!-L167</f>
        <v>#REF!</v>
      </c>
      <c r="P167" s="21">
        <f t="shared" si="3"/>
        <v>29882.52</v>
      </c>
    </row>
    <row r="168" spans="1:16" s="20" customFormat="1" ht="31.15" customHeight="1" x14ac:dyDescent="0.3">
      <c r="A168" s="22"/>
      <c r="B168" s="12" t="s">
        <v>17</v>
      </c>
      <c r="C168" s="13" t="s">
        <v>136</v>
      </c>
      <c r="D168" s="12" t="s">
        <v>18</v>
      </c>
      <c r="E168" s="15" t="s">
        <v>118</v>
      </c>
      <c r="F168" s="12" t="s">
        <v>119</v>
      </c>
      <c r="G168" s="16">
        <v>16</v>
      </c>
      <c r="H168" s="17">
        <v>406.52</v>
      </c>
      <c r="I168" s="17">
        <v>722.91</v>
      </c>
      <c r="J168" s="17">
        <v>836.41</v>
      </c>
      <c r="K168" s="18">
        <v>7356.02</v>
      </c>
      <c r="L168" s="19">
        <v>2101.56</v>
      </c>
      <c r="M168" s="20" t="e">
        <f>#REF!-K168</f>
        <v>#REF!</v>
      </c>
      <c r="N168" s="20" t="e">
        <f>#REF!-L168</f>
        <v>#REF!</v>
      </c>
      <c r="P168" s="21">
        <f t="shared" si="3"/>
        <v>26631.600000000002</v>
      </c>
    </row>
    <row r="169" spans="1:16" s="20" customFormat="1" ht="31.15" customHeight="1" x14ac:dyDescent="0.3">
      <c r="A169" s="22">
        <v>87</v>
      </c>
      <c r="B169" s="12" t="s">
        <v>12</v>
      </c>
      <c r="C169" s="13" t="s">
        <v>137</v>
      </c>
      <c r="D169" s="12" t="s">
        <v>14</v>
      </c>
      <c r="E169" s="15" t="s">
        <v>118</v>
      </c>
      <c r="F169" s="12" t="s">
        <v>119</v>
      </c>
      <c r="G169" s="16">
        <v>16</v>
      </c>
      <c r="H169" s="17">
        <v>406.52</v>
      </c>
      <c r="I169" s="17">
        <v>722.91</v>
      </c>
      <c r="J169" s="17">
        <v>836.41</v>
      </c>
      <c r="K169" s="18">
        <v>7356.02</v>
      </c>
      <c r="L169" s="19">
        <v>5352.48</v>
      </c>
      <c r="M169" s="20" t="e">
        <f>#REF!-K169</f>
        <v>#REF!</v>
      </c>
      <c r="N169" s="20" t="e">
        <f>#REF!-L169</f>
        <v>#REF!</v>
      </c>
      <c r="P169" s="21">
        <f t="shared" si="3"/>
        <v>29882.52</v>
      </c>
    </row>
    <row r="170" spans="1:16" s="20" customFormat="1" ht="31.15" customHeight="1" x14ac:dyDescent="0.3">
      <c r="A170" s="22"/>
      <c r="B170" s="12" t="s">
        <v>17</v>
      </c>
      <c r="C170" s="13" t="s">
        <v>137</v>
      </c>
      <c r="D170" s="12" t="s">
        <v>18</v>
      </c>
      <c r="E170" s="15" t="s">
        <v>118</v>
      </c>
      <c r="F170" s="12" t="s">
        <v>119</v>
      </c>
      <c r="G170" s="16">
        <v>16</v>
      </c>
      <c r="H170" s="17">
        <v>406.52</v>
      </c>
      <c r="I170" s="17">
        <v>722.91</v>
      </c>
      <c r="J170" s="17">
        <v>836.41</v>
      </c>
      <c r="K170" s="18">
        <v>7356.02</v>
      </c>
      <c r="L170" s="19">
        <v>2101.56</v>
      </c>
      <c r="M170" s="20" t="e">
        <f>#REF!-K170</f>
        <v>#REF!</v>
      </c>
      <c r="N170" s="20" t="e">
        <f>#REF!-L170</f>
        <v>#REF!</v>
      </c>
      <c r="P170" s="21">
        <f t="shared" si="3"/>
        <v>26631.600000000002</v>
      </c>
    </row>
    <row r="171" spans="1:16" s="20" customFormat="1" ht="31.15" customHeight="1" x14ac:dyDescent="0.3">
      <c r="A171" s="22">
        <v>88</v>
      </c>
      <c r="B171" s="12" t="s">
        <v>12</v>
      </c>
      <c r="C171" s="13" t="s">
        <v>138</v>
      </c>
      <c r="D171" s="12" t="s">
        <v>14</v>
      </c>
      <c r="E171" s="15" t="s">
        <v>118</v>
      </c>
      <c r="F171" s="12" t="s">
        <v>119</v>
      </c>
      <c r="G171" s="16">
        <v>16</v>
      </c>
      <c r="H171" s="17">
        <v>406.52</v>
      </c>
      <c r="I171" s="17">
        <v>722.91</v>
      </c>
      <c r="J171" s="17">
        <v>836.41</v>
      </c>
      <c r="K171" s="18">
        <v>7356.02</v>
      </c>
      <c r="L171" s="19">
        <v>5352.48</v>
      </c>
      <c r="M171" s="20" t="e">
        <f>#REF!-K171</f>
        <v>#REF!</v>
      </c>
      <c r="N171" s="20" t="e">
        <f>#REF!-L171</f>
        <v>#REF!</v>
      </c>
      <c r="P171" s="21">
        <f t="shared" si="3"/>
        <v>29882.52</v>
      </c>
    </row>
    <row r="172" spans="1:16" s="20" customFormat="1" ht="31.15" customHeight="1" x14ac:dyDescent="0.3">
      <c r="A172" s="22"/>
      <c r="B172" s="12" t="s">
        <v>17</v>
      </c>
      <c r="C172" s="13" t="s">
        <v>138</v>
      </c>
      <c r="D172" s="12" t="s">
        <v>18</v>
      </c>
      <c r="E172" s="15" t="s">
        <v>118</v>
      </c>
      <c r="F172" s="12" t="s">
        <v>119</v>
      </c>
      <c r="G172" s="16">
        <v>16</v>
      </c>
      <c r="H172" s="17">
        <v>406.52</v>
      </c>
      <c r="I172" s="17">
        <v>722.91</v>
      </c>
      <c r="J172" s="17">
        <v>836.41</v>
      </c>
      <c r="K172" s="18">
        <v>7356.02</v>
      </c>
      <c r="L172" s="19">
        <v>2101.56</v>
      </c>
      <c r="M172" s="20" t="e">
        <f>#REF!-K172</f>
        <v>#REF!</v>
      </c>
      <c r="N172" s="20" t="e">
        <f>#REF!-L172</f>
        <v>#REF!</v>
      </c>
      <c r="P172" s="21">
        <f t="shared" si="3"/>
        <v>26631.600000000002</v>
      </c>
    </row>
    <row r="173" spans="1:16" s="20" customFormat="1" ht="31.15" customHeight="1" x14ac:dyDescent="0.3">
      <c r="A173" s="22">
        <v>89</v>
      </c>
      <c r="B173" s="12" t="s">
        <v>12</v>
      </c>
      <c r="C173" s="13" t="s">
        <v>139</v>
      </c>
      <c r="D173" s="12" t="s">
        <v>14</v>
      </c>
      <c r="E173" s="15" t="s">
        <v>118</v>
      </c>
      <c r="F173" s="12" t="s">
        <v>119</v>
      </c>
      <c r="G173" s="16">
        <v>16</v>
      </c>
      <c r="H173" s="17">
        <v>406.52</v>
      </c>
      <c r="I173" s="17">
        <v>722.91</v>
      </c>
      <c r="J173" s="17">
        <v>836.41</v>
      </c>
      <c r="K173" s="18">
        <v>7356.02</v>
      </c>
      <c r="L173" s="19">
        <v>5352.48</v>
      </c>
      <c r="M173" s="20" t="e">
        <f>#REF!-K173</f>
        <v>#REF!</v>
      </c>
      <c r="N173" s="20" t="e">
        <f>#REF!-L173</f>
        <v>#REF!</v>
      </c>
      <c r="P173" s="21">
        <f t="shared" si="3"/>
        <v>29882.52</v>
      </c>
    </row>
    <row r="174" spans="1:16" s="20" customFormat="1" ht="31.15" customHeight="1" x14ac:dyDescent="0.3">
      <c r="A174" s="22"/>
      <c r="B174" s="12" t="s">
        <v>17</v>
      </c>
      <c r="C174" s="13" t="s">
        <v>139</v>
      </c>
      <c r="D174" s="12" t="s">
        <v>18</v>
      </c>
      <c r="E174" s="15" t="s">
        <v>118</v>
      </c>
      <c r="F174" s="12" t="s">
        <v>119</v>
      </c>
      <c r="G174" s="16">
        <v>16</v>
      </c>
      <c r="H174" s="17">
        <v>406.52</v>
      </c>
      <c r="I174" s="17">
        <v>722.91</v>
      </c>
      <c r="J174" s="17">
        <v>836.41</v>
      </c>
      <c r="K174" s="18">
        <v>7356.02</v>
      </c>
      <c r="L174" s="19">
        <v>2101.56</v>
      </c>
      <c r="M174" s="20" t="e">
        <f>#REF!-K174</f>
        <v>#REF!</v>
      </c>
      <c r="N174" s="20" t="e">
        <f>#REF!-L174</f>
        <v>#REF!</v>
      </c>
      <c r="P174" s="21">
        <f t="shared" si="3"/>
        <v>26631.600000000002</v>
      </c>
    </row>
    <row r="175" spans="1:16" s="20" customFormat="1" ht="31.15" customHeight="1" x14ac:dyDescent="0.3">
      <c r="A175" s="22">
        <v>90</v>
      </c>
      <c r="B175" s="12" t="s">
        <v>12</v>
      </c>
      <c r="C175" s="13" t="s">
        <v>130</v>
      </c>
      <c r="D175" s="12" t="s">
        <v>14</v>
      </c>
      <c r="E175" s="15" t="s">
        <v>118</v>
      </c>
      <c r="F175" s="12" t="s">
        <v>119</v>
      </c>
      <c r="G175" s="16">
        <v>15</v>
      </c>
      <c r="H175" s="17">
        <v>380.39</v>
      </c>
      <c r="I175" s="17">
        <v>722.91</v>
      </c>
      <c r="J175" s="17">
        <v>836.41</v>
      </c>
      <c r="K175" s="18">
        <v>9381.26</v>
      </c>
      <c r="L175" s="19">
        <v>5056.5599999999995</v>
      </c>
      <c r="M175" s="20" t="e">
        <f>#REF!-K175</f>
        <v>#REF!</v>
      </c>
      <c r="N175" s="20" t="e">
        <f>#REF!-L175</f>
        <v>#REF!</v>
      </c>
      <c r="P175" s="21">
        <f t="shared" si="3"/>
        <v>31246.019999999997</v>
      </c>
    </row>
    <row r="176" spans="1:16" s="20" customFormat="1" ht="31.15" customHeight="1" x14ac:dyDescent="0.3">
      <c r="A176" s="22"/>
      <c r="B176" s="12" t="s">
        <v>17</v>
      </c>
      <c r="C176" s="13" t="s">
        <v>130</v>
      </c>
      <c r="D176" s="12" t="s">
        <v>18</v>
      </c>
      <c r="E176" s="15" t="s">
        <v>118</v>
      </c>
      <c r="F176" s="12" t="s">
        <v>119</v>
      </c>
      <c r="G176" s="16">
        <v>15</v>
      </c>
      <c r="H176" s="17">
        <v>380.39</v>
      </c>
      <c r="I176" s="17">
        <v>722.91</v>
      </c>
      <c r="J176" s="17">
        <v>836.41</v>
      </c>
      <c r="K176" s="18">
        <v>9381.26</v>
      </c>
      <c r="L176" s="19">
        <v>2101.56</v>
      </c>
      <c r="M176" s="20" t="e">
        <f>#REF!-K176</f>
        <v>#REF!</v>
      </c>
      <c r="N176" s="20" t="e">
        <f>#REF!-L176</f>
        <v>#REF!</v>
      </c>
      <c r="P176" s="21">
        <f t="shared" si="3"/>
        <v>28291.02</v>
      </c>
    </row>
    <row r="177" spans="1:16" s="20" customFormat="1" ht="31.15" customHeight="1" x14ac:dyDescent="0.3">
      <c r="A177" s="22">
        <v>91</v>
      </c>
      <c r="B177" s="12" t="s">
        <v>12</v>
      </c>
      <c r="C177" s="13" t="s">
        <v>140</v>
      </c>
      <c r="D177" s="12" t="s">
        <v>14</v>
      </c>
      <c r="E177" s="15" t="s">
        <v>118</v>
      </c>
      <c r="F177" s="12" t="s">
        <v>119</v>
      </c>
      <c r="G177" s="16">
        <v>14</v>
      </c>
      <c r="H177" s="17">
        <v>354.35</v>
      </c>
      <c r="I177" s="17">
        <v>722.91</v>
      </c>
      <c r="J177" s="17">
        <v>836.41</v>
      </c>
      <c r="K177" s="18">
        <v>5786.9</v>
      </c>
      <c r="L177" s="19">
        <v>4761.3599999999997</v>
      </c>
      <c r="M177" s="20" t="e">
        <f>#REF!-K177</f>
        <v>#REF!</v>
      </c>
      <c r="N177" s="20" t="e">
        <f>#REF!-L177</f>
        <v>#REF!</v>
      </c>
      <c r="P177" s="21">
        <f t="shared" si="3"/>
        <v>26991.9</v>
      </c>
    </row>
    <row r="178" spans="1:16" s="20" customFormat="1" ht="31.15" customHeight="1" x14ac:dyDescent="0.3">
      <c r="A178" s="22"/>
      <c r="B178" s="12" t="s">
        <v>17</v>
      </c>
      <c r="C178" s="13" t="s">
        <v>140</v>
      </c>
      <c r="D178" s="12" t="s">
        <v>18</v>
      </c>
      <c r="E178" s="15" t="s">
        <v>118</v>
      </c>
      <c r="F178" s="12" t="s">
        <v>119</v>
      </c>
      <c r="G178" s="16">
        <v>14</v>
      </c>
      <c r="H178" s="17">
        <v>354.35</v>
      </c>
      <c r="I178" s="17">
        <v>722.91</v>
      </c>
      <c r="J178" s="17">
        <v>836.41</v>
      </c>
      <c r="K178" s="18">
        <v>5786.9</v>
      </c>
      <c r="L178" s="19">
        <v>2101.56</v>
      </c>
      <c r="M178" s="20" t="e">
        <f>#REF!-K178</f>
        <v>#REF!</v>
      </c>
      <c r="N178" s="20" t="e">
        <f>#REF!-L178</f>
        <v>#REF!</v>
      </c>
      <c r="P178" s="21">
        <f t="shared" si="3"/>
        <v>24332.100000000002</v>
      </c>
    </row>
    <row r="179" spans="1:16" s="20" customFormat="1" ht="31.15" customHeight="1" x14ac:dyDescent="0.3">
      <c r="A179" s="22">
        <v>92</v>
      </c>
      <c r="B179" s="12" t="s">
        <v>12</v>
      </c>
      <c r="C179" s="13" t="s">
        <v>141</v>
      </c>
      <c r="D179" s="12" t="s">
        <v>14</v>
      </c>
      <c r="E179" s="15" t="s">
        <v>142</v>
      </c>
      <c r="F179" s="12" t="s">
        <v>143</v>
      </c>
      <c r="G179" s="16">
        <v>18</v>
      </c>
      <c r="H179" s="17">
        <v>458.64</v>
      </c>
      <c r="I179" s="17">
        <v>689.78</v>
      </c>
      <c r="J179" s="17">
        <v>696.13</v>
      </c>
      <c r="K179" s="18">
        <v>11656.54</v>
      </c>
      <c r="L179" s="19">
        <v>5943</v>
      </c>
      <c r="M179" s="20" t="e">
        <f>#REF!-K179</f>
        <v>#REF!</v>
      </c>
      <c r="N179" s="20" t="e">
        <f>#REF!-L179</f>
        <v>#REF!</v>
      </c>
      <c r="P179" s="21">
        <f t="shared" si="3"/>
        <v>33753.620000000003</v>
      </c>
    </row>
    <row r="180" spans="1:16" s="20" customFormat="1" ht="31.15" customHeight="1" x14ac:dyDescent="0.3">
      <c r="A180" s="22"/>
      <c r="B180" s="12" t="s">
        <v>17</v>
      </c>
      <c r="C180" s="13" t="s">
        <v>141</v>
      </c>
      <c r="D180" s="12" t="s">
        <v>18</v>
      </c>
      <c r="E180" s="15" t="s">
        <v>142</v>
      </c>
      <c r="F180" s="12" t="s">
        <v>143</v>
      </c>
      <c r="G180" s="16">
        <v>18</v>
      </c>
      <c r="H180" s="17">
        <v>458.64</v>
      </c>
      <c r="I180" s="17">
        <v>689.78</v>
      </c>
      <c r="J180" s="17">
        <v>696.13</v>
      </c>
      <c r="K180" s="18">
        <v>11656.54</v>
      </c>
      <c r="L180" s="19">
        <v>2101.56</v>
      </c>
      <c r="M180" s="20" t="e">
        <f>#REF!-K180</f>
        <v>#REF!</v>
      </c>
      <c r="N180" s="20" t="e">
        <f>#REF!-L180</f>
        <v>#REF!</v>
      </c>
      <c r="P180" s="21">
        <f t="shared" si="3"/>
        <v>29912.18</v>
      </c>
    </row>
    <row r="181" spans="1:16" s="20" customFormat="1" ht="31.15" customHeight="1" x14ac:dyDescent="0.3">
      <c r="A181" s="22">
        <v>93</v>
      </c>
      <c r="B181" s="12" t="s">
        <v>12</v>
      </c>
      <c r="C181" s="13" t="s">
        <v>144</v>
      </c>
      <c r="D181" s="12" t="s">
        <v>14</v>
      </c>
      <c r="E181" s="15" t="s">
        <v>142</v>
      </c>
      <c r="F181" s="12" t="s">
        <v>143</v>
      </c>
      <c r="G181" s="16">
        <v>18</v>
      </c>
      <c r="H181" s="17">
        <v>458.64</v>
      </c>
      <c r="I181" s="17">
        <v>689.78</v>
      </c>
      <c r="J181" s="17">
        <v>696.13</v>
      </c>
      <c r="K181" s="18">
        <v>11656.54</v>
      </c>
      <c r="L181" s="19">
        <v>5943</v>
      </c>
      <c r="M181" s="20" t="e">
        <f>#REF!-K181</f>
        <v>#REF!</v>
      </c>
      <c r="N181" s="20" t="e">
        <f>#REF!-L181</f>
        <v>#REF!</v>
      </c>
      <c r="P181" s="21">
        <f t="shared" si="3"/>
        <v>33753.620000000003</v>
      </c>
    </row>
    <row r="182" spans="1:16" s="20" customFormat="1" ht="31.15" customHeight="1" x14ac:dyDescent="0.3">
      <c r="A182" s="22"/>
      <c r="B182" s="12" t="s">
        <v>17</v>
      </c>
      <c r="C182" s="13" t="s">
        <v>144</v>
      </c>
      <c r="D182" s="12" t="s">
        <v>18</v>
      </c>
      <c r="E182" s="15" t="s">
        <v>142</v>
      </c>
      <c r="F182" s="12" t="s">
        <v>143</v>
      </c>
      <c r="G182" s="16">
        <v>18</v>
      </c>
      <c r="H182" s="17">
        <v>458.64</v>
      </c>
      <c r="I182" s="17">
        <v>689.78</v>
      </c>
      <c r="J182" s="17">
        <v>696.13</v>
      </c>
      <c r="K182" s="18">
        <v>11656.54</v>
      </c>
      <c r="L182" s="19">
        <v>2101.56</v>
      </c>
      <c r="M182" s="20" t="e">
        <f>#REF!-K182</f>
        <v>#REF!</v>
      </c>
      <c r="N182" s="20" t="e">
        <f>#REF!-L182</f>
        <v>#REF!</v>
      </c>
      <c r="P182" s="21">
        <f t="shared" si="3"/>
        <v>29912.18</v>
      </c>
    </row>
    <row r="183" spans="1:16" s="20" customFormat="1" ht="31.15" customHeight="1" x14ac:dyDescent="0.3">
      <c r="A183" s="22">
        <v>94</v>
      </c>
      <c r="B183" s="12" t="s">
        <v>12</v>
      </c>
      <c r="C183" s="13" t="s">
        <v>145</v>
      </c>
      <c r="D183" s="12" t="s">
        <v>14</v>
      </c>
      <c r="E183" s="15" t="s">
        <v>142</v>
      </c>
      <c r="F183" s="12" t="s">
        <v>143</v>
      </c>
      <c r="G183" s="16">
        <v>18</v>
      </c>
      <c r="H183" s="17">
        <v>458.64</v>
      </c>
      <c r="I183" s="17">
        <v>689.78</v>
      </c>
      <c r="J183" s="17">
        <v>696.13</v>
      </c>
      <c r="K183" s="18">
        <v>8981.6999999999989</v>
      </c>
      <c r="L183" s="19">
        <v>5943</v>
      </c>
      <c r="M183" s="20" t="e">
        <f>#REF!-K183</f>
        <v>#REF!</v>
      </c>
      <c r="N183" s="20" t="e">
        <f>#REF!-L183</f>
        <v>#REF!</v>
      </c>
      <c r="P183" s="21">
        <f t="shared" si="3"/>
        <v>31078.78</v>
      </c>
    </row>
    <row r="184" spans="1:16" s="20" customFormat="1" ht="31.15" customHeight="1" x14ac:dyDescent="0.3">
      <c r="A184" s="22"/>
      <c r="B184" s="12" t="s">
        <v>17</v>
      </c>
      <c r="C184" s="13" t="s">
        <v>145</v>
      </c>
      <c r="D184" s="12" t="s">
        <v>18</v>
      </c>
      <c r="E184" s="15" t="s">
        <v>142</v>
      </c>
      <c r="F184" s="12" t="s">
        <v>143</v>
      </c>
      <c r="G184" s="16">
        <v>18</v>
      </c>
      <c r="H184" s="17">
        <v>458.64</v>
      </c>
      <c r="I184" s="17">
        <v>689.78</v>
      </c>
      <c r="J184" s="17">
        <v>696.13</v>
      </c>
      <c r="K184" s="18">
        <v>8981.6999999999989</v>
      </c>
      <c r="L184" s="19">
        <v>2101.56</v>
      </c>
      <c r="M184" s="20" t="e">
        <f>#REF!-K184</f>
        <v>#REF!</v>
      </c>
      <c r="N184" s="20" t="e">
        <f>#REF!-L184</f>
        <v>#REF!</v>
      </c>
      <c r="P184" s="21">
        <f t="shared" si="3"/>
        <v>27237.34</v>
      </c>
    </row>
    <row r="185" spans="1:16" s="20" customFormat="1" ht="31.15" customHeight="1" x14ac:dyDescent="0.3">
      <c r="A185" s="22">
        <v>95</v>
      </c>
      <c r="B185" s="12" t="s">
        <v>12</v>
      </c>
      <c r="C185" s="13" t="s">
        <v>146</v>
      </c>
      <c r="D185" s="12" t="s">
        <v>14</v>
      </c>
      <c r="E185" s="15" t="s">
        <v>142</v>
      </c>
      <c r="F185" s="12" t="s">
        <v>143</v>
      </c>
      <c r="G185" s="16">
        <v>18</v>
      </c>
      <c r="H185" s="17">
        <v>458.64</v>
      </c>
      <c r="I185" s="17">
        <v>689.78</v>
      </c>
      <c r="J185" s="17">
        <v>696.13</v>
      </c>
      <c r="K185" s="18">
        <v>9493.5400000000009</v>
      </c>
      <c r="L185" s="19">
        <v>5943</v>
      </c>
      <c r="M185" s="20" t="e">
        <f>#REF!-K185</f>
        <v>#REF!</v>
      </c>
      <c r="N185" s="20" t="e">
        <f>#REF!-L185</f>
        <v>#REF!</v>
      </c>
      <c r="P185" s="21">
        <f t="shared" si="3"/>
        <v>31590.62</v>
      </c>
    </row>
    <row r="186" spans="1:16" s="20" customFormat="1" ht="31.15" customHeight="1" x14ac:dyDescent="0.3">
      <c r="A186" s="22"/>
      <c r="B186" s="12" t="s">
        <v>17</v>
      </c>
      <c r="C186" s="13" t="s">
        <v>146</v>
      </c>
      <c r="D186" s="12" t="s">
        <v>18</v>
      </c>
      <c r="E186" s="15" t="s">
        <v>142</v>
      </c>
      <c r="F186" s="12" t="s">
        <v>143</v>
      </c>
      <c r="G186" s="16">
        <v>18</v>
      </c>
      <c r="H186" s="17">
        <v>458.64</v>
      </c>
      <c r="I186" s="17">
        <v>689.78</v>
      </c>
      <c r="J186" s="17">
        <v>696.13</v>
      </c>
      <c r="K186" s="18">
        <v>9493.5400000000009</v>
      </c>
      <c r="L186" s="19">
        <v>2101.56</v>
      </c>
      <c r="M186" s="20" t="e">
        <f>#REF!-K186</f>
        <v>#REF!</v>
      </c>
      <c r="N186" s="20" t="e">
        <f>#REF!-L186</f>
        <v>#REF!</v>
      </c>
      <c r="P186" s="21">
        <f t="shared" si="3"/>
        <v>27749.18</v>
      </c>
    </row>
    <row r="187" spans="1:16" s="20" customFormat="1" ht="31.15" customHeight="1" x14ac:dyDescent="0.3">
      <c r="A187" s="22">
        <v>96</v>
      </c>
      <c r="B187" s="12" t="s">
        <v>12</v>
      </c>
      <c r="C187" s="13" t="s">
        <v>147</v>
      </c>
      <c r="D187" s="12" t="s">
        <v>14</v>
      </c>
      <c r="E187" s="15" t="s">
        <v>142</v>
      </c>
      <c r="F187" s="12" t="s">
        <v>143</v>
      </c>
      <c r="G187" s="16">
        <v>16</v>
      </c>
      <c r="H187" s="17">
        <v>406.52</v>
      </c>
      <c r="I187" s="17">
        <v>689.78</v>
      </c>
      <c r="J187" s="17">
        <v>696.13</v>
      </c>
      <c r="K187" s="18">
        <v>9626.68</v>
      </c>
      <c r="L187" s="19">
        <v>5352.48</v>
      </c>
      <c r="M187" s="20" t="e">
        <f>#REF!-K187</f>
        <v>#REF!</v>
      </c>
      <c r="N187" s="20" t="e">
        <f>#REF!-L187</f>
        <v>#REF!</v>
      </c>
      <c r="P187" s="21">
        <f t="shared" si="3"/>
        <v>30403.559999999998</v>
      </c>
    </row>
    <row r="188" spans="1:16" s="20" customFormat="1" ht="31.15" customHeight="1" x14ac:dyDescent="0.3">
      <c r="A188" s="22"/>
      <c r="B188" s="12" t="s">
        <v>17</v>
      </c>
      <c r="C188" s="13" t="s">
        <v>147</v>
      </c>
      <c r="D188" s="12" t="s">
        <v>18</v>
      </c>
      <c r="E188" s="15" t="s">
        <v>142</v>
      </c>
      <c r="F188" s="12" t="s">
        <v>143</v>
      </c>
      <c r="G188" s="16">
        <v>16</v>
      </c>
      <c r="H188" s="17">
        <v>406.52</v>
      </c>
      <c r="I188" s="17">
        <v>689.78</v>
      </c>
      <c r="J188" s="17">
        <v>696.13</v>
      </c>
      <c r="K188" s="18">
        <v>9626.68</v>
      </c>
      <c r="L188" s="19">
        <v>2101.56</v>
      </c>
      <c r="M188" s="20" t="e">
        <f>#REF!-K188</f>
        <v>#REF!</v>
      </c>
      <c r="N188" s="20" t="e">
        <f>#REF!-L188</f>
        <v>#REF!</v>
      </c>
      <c r="P188" s="21">
        <f t="shared" si="3"/>
        <v>27152.639999999999</v>
      </c>
    </row>
    <row r="189" spans="1:16" s="20" customFormat="1" ht="31.15" customHeight="1" x14ac:dyDescent="0.3">
      <c r="A189" s="22">
        <v>97</v>
      </c>
      <c r="B189" s="12" t="s">
        <v>12</v>
      </c>
      <c r="C189" s="13" t="s">
        <v>148</v>
      </c>
      <c r="D189" s="12" t="s">
        <v>14</v>
      </c>
      <c r="E189" s="15" t="s">
        <v>142</v>
      </c>
      <c r="F189" s="12" t="s">
        <v>143</v>
      </c>
      <c r="G189" s="16">
        <v>16</v>
      </c>
      <c r="H189" s="17">
        <v>406.52</v>
      </c>
      <c r="I189" s="17">
        <v>689.78</v>
      </c>
      <c r="J189" s="17">
        <v>696.13</v>
      </c>
      <c r="K189" s="18">
        <v>9519.3000000000011</v>
      </c>
      <c r="L189" s="19">
        <v>5352.48</v>
      </c>
      <c r="M189" s="20" t="e">
        <f>#REF!-K189</f>
        <v>#REF!</v>
      </c>
      <c r="N189" s="20" t="e">
        <f>#REF!-L189</f>
        <v>#REF!</v>
      </c>
      <c r="P189" s="21">
        <f t="shared" si="3"/>
        <v>30296.179999999997</v>
      </c>
    </row>
    <row r="190" spans="1:16" s="20" customFormat="1" ht="31.15" customHeight="1" x14ac:dyDescent="0.3">
      <c r="A190" s="22"/>
      <c r="B190" s="12" t="s">
        <v>17</v>
      </c>
      <c r="C190" s="13" t="s">
        <v>148</v>
      </c>
      <c r="D190" s="12" t="s">
        <v>18</v>
      </c>
      <c r="E190" s="15" t="s">
        <v>142</v>
      </c>
      <c r="F190" s="12" t="s">
        <v>143</v>
      </c>
      <c r="G190" s="16">
        <v>16</v>
      </c>
      <c r="H190" s="17">
        <v>406.52</v>
      </c>
      <c r="I190" s="17">
        <v>689.78</v>
      </c>
      <c r="J190" s="17">
        <v>696.13</v>
      </c>
      <c r="K190" s="18">
        <v>9519.3000000000011</v>
      </c>
      <c r="L190" s="19">
        <v>2101.56</v>
      </c>
      <c r="M190" s="20" t="e">
        <f>#REF!-K190</f>
        <v>#REF!</v>
      </c>
      <c r="N190" s="20" t="e">
        <f>#REF!-L190</f>
        <v>#REF!</v>
      </c>
      <c r="P190" s="21">
        <f t="shared" si="3"/>
        <v>27045.26</v>
      </c>
    </row>
    <row r="191" spans="1:16" s="20" customFormat="1" ht="31.15" customHeight="1" x14ac:dyDescent="0.3">
      <c r="A191" s="22">
        <v>98</v>
      </c>
      <c r="B191" s="12" t="s">
        <v>12</v>
      </c>
      <c r="C191" s="13" t="s">
        <v>149</v>
      </c>
      <c r="D191" s="12" t="s">
        <v>14</v>
      </c>
      <c r="E191" s="15" t="s">
        <v>142</v>
      </c>
      <c r="F191" s="12" t="s">
        <v>143</v>
      </c>
      <c r="G191" s="16">
        <v>16</v>
      </c>
      <c r="H191" s="17">
        <v>406.52</v>
      </c>
      <c r="I191" s="17">
        <v>689.78</v>
      </c>
      <c r="J191" s="17">
        <v>696.13</v>
      </c>
      <c r="K191" s="18">
        <v>9519.3000000000011</v>
      </c>
      <c r="L191" s="19">
        <v>5352.48</v>
      </c>
      <c r="M191" s="20" t="e">
        <f>#REF!-K191</f>
        <v>#REF!</v>
      </c>
      <c r="N191" s="20" t="e">
        <f>#REF!-L191</f>
        <v>#REF!</v>
      </c>
      <c r="P191" s="21">
        <f t="shared" si="3"/>
        <v>30296.179999999997</v>
      </c>
    </row>
    <row r="192" spans="1:16" s="20" customFormat="1" ht="31.15" customHeight="1" x14ac:dyDescent="0.3">
      <c r="A192" s="22"/>
      <c r="B192" s="12" t="s">
        <v>17</v>
      </c>
      <c r="C192" s="13" t="s">
        <v>149</v>
      </c>
      <c r="D192" s="12" t="s">
        <v>18</v>
      </c>
      <c r="E192" s="15" t="s">
        <v>142</v>
      </c>
      <c r="F192" s="12" t="s">
        <v>143</v>
      </c>
      <c r="G192" s="16">
        <v>16</v>
      </c>
      <c r="H192" s="17">
        <v>406.52</v>
      </c>
      <c r="I192" s="17">
        <v>689.78</v>
      </c>
      <c r="J192" s="17">
        <v>696.13</v>
      </c>
      <c r="K192" s="18">
        <v>9519.3000000000011</v>
      </c>
      <c r="L192" s="19">
        <v>2101.56</v>
      </c>
      <c r="M192" s="20" t="e">
        <f>#REF!-K192</f>
        <v>#REF!</v>
      </c>
      <c r="N192" s="20" t="e">
        <f>#REF!-L192</f>
        <v>#REF!</v>
      </c>
      <c r="P192" s="21">
        <f t="shared" si="3"/>
        <v>27045.26</v>
      </c>
    </row>
    <row r="193" spans="1:16" s="20" customFormat="1" ht="31.15" customHeight="1" x14ac:dyDescent="0.3">
      <c r="A193" s="22">
        <v>99</v>
      </c>
      <c r="B193" s="12" t="s">
        <v>12</v>
      </c>
      <c r="C193" s="13" t="s">
        <v>150</v>
      </c>
      <c r="D193" s="12" t="s">
        <v>14</v>
      </c>
      <c r="E193" s="15" t="s">
        <v>142</v>
      </c>
      <c r="F193" s="12" t="s">
        <v>143</v>
      </c>
      <c r="G193" s="16">
        <v>15</v>
      </c>
      <c r="H193" s="17">
        <v>380.39</v>
      </c>
      <c r="I193" s="17">
        <v>689.78</v>
      </c>
      <c r="J193" s="17">
        <v>696.13</v>
      </c>
      <c r="K193" s="18">
        <v>9937.1999999999989</v>
      </c>
      <c r="L193" s="19">
        <v>5056.5599999999995</v>
      </c>
      <c r="M193" s="20" t="e">
        <f>#REF!-K193</f>
        <v>#REF!</v>
      </c>
      <c r="N193" s="20" t="e">
        <f>#REF!-L193</f>
        <v>#REF!</v>
      </c>
      <c r="P193" s="21">
        <f t="shared" si="3"/>
        <v>30052.339999999997</v>
      </c>
    </row>
    <row r="194" spans="1:16" s="20" customFormat="1" ht="31.15" customHeight="1" x14ac:dyDescent="0.3">
      <c r="A194" s="22"/>
      <c r="B194" s="12" t="s">
        <v>17</v>
      </c>
      <c r="C194" s="13" t="s">
        <v>150</v>
      </c>
      <c r="D194" s="12" t="s">
        <v>18</v>
      </c>
      <c r="E194" s="15" t="s">
        <v>142</v>
      </c>
      <c r="F194" s="12" t="s">
        <v>143</v>
      </c>
      <c r="G194" s="16">
        <v>15</v>
      </c>
      <c r="H194" s="17">
        <v>380.39</v>
      </c>
      <c r="I194" s="17">
        <v>689.78</v>
      </c>
      <c r="J194" s="17">
        <v>696.13</v>
      </c>
      <c r="K194" s="18">
        <v>9937.1999999999989</v>
      </c>
      <c r="L194" s="19">
        <v>2101.56</v>
      </c>
      <c r="M194" s="20" t="e">
        <f>#REF!-K194</f>
        <v>#REF!</v>
      </c>
      <c r="N194" s="20" t="e">
        <f>#REF!-L194</f>
        <v>#REF!</v>
      </c>
      <c r="P194" s="21">
        <f t="shared" si="3"/>
        <v>27097.34</v>
      </c>
    </row>
    <row r="195" spans="1:16" s="20" customFormat="1" ht="31.15" customHeight="1" x14ac:dyDescent="0.3">
      <c r="A195" s="22">
        <v>100</v>
      </c>
      <c r="B195" s="12" t="s">
        <v>12</v>
      </c>
      <c r="C195" s="13" t="s">
        <v>151</v>
      </c>
      <c r="D195" s="12" t="s">
        <v>14</v>
      </c>
      <c r="E195" s="15" t="s">
        <v>142</v>
      </c>
      <c r="F195" s="12" t="s">
        <v>143</v>
      </c>
      <c r="G195" s="16">
        <v>15</v>
      </c>
      <c r="H195" s="17">
        <v>380.39</v>
      </c>
      <c r="I195" s="17">
        <v>689.78</v>
      </c>
      <c r="J195" s="17">
        <v>696.13</v>
      </c>
      <c r="K195" s="18">
        <v>7598.78</v>
      </c>
      <c r="L195" s="19">
        <v>5056.5599999999995</v>
      </c>
      <c r="M195" s="20" t="e">
        <f>#REF!-K195</f>
        <v>#REF!</v>
      </c>
      <c r="N195" s="20" t="e">
        <f>#REF!-L195</f>
        <v>#REF!</v>
      </c>
      <c r="P195" s="21">
        <f t="shared" si="3"/>
        <v>27713.919999999998</v>
      </c>
    </row>
    <row r="196" spans="1:16" s="20" customFormat="1" ht="31.15" customHeight="1" x14ac:dyDescent="0.3">
      <c r="A196" s="22"/>
      <c r="B196" s="12" t="s">
        <v>17</v>
      </c>
      <c r="C196" s="13" t="s">
        <v>151</v>
      </c>
      <c r="D196" s="12" t="s">
        <v>18</v>
      </c>
      <c r="E196" s="15" t="s">
        <v>142</v>
      </c>
      <c r="F196" s="12" t="s">
        <v>143</v>
      </c>
      <c r="G196" s="16">
        <v>15</v>
      </c>
      <c r="H196" s="17">
        <v>380.39</v>
      </c>
      <c r="I196" s="17">
        <v>689.78</v>
      </c>
      <c r="J196" s="17">
        <v>696.13</v>
      </c>
      <c r="K196" s="18">
        <v>7598.78</v>
      </c>
      <c r="L196" s="19">
        <v>2101.56</v>
      </c>
      <c r="M196" s="20" t="e">
        <f>#REF!-K196</f>
        <v>#REF!</v>
      </c>
      <c r="N196" s="20" t="e">
        <f>#REF!-L196</f>
        <v>#REF!</v>
      </c>
      <c r="P196" s="21">
        <f t="shared" si="3"/>
        <v>24758.92</v>
      </c>
    </row>
    <row r="197" spans="1:16" s="20" customFormat="1" ht="31.15" customHeight="1" x14ac:dyDescent="0.3">
      <c r="A197" s="22">
        <v>101</v>
      </c>
      <c r="B197" s="12" t="s">
        <v>12</v>
      </c>
      <c r="C197" s="13" t="s">
        <v>152</v>
      </c>
      <c r="D197" s="12" t="s">
        <v>14</v>
      </c>
      <c r="E197" s="15" t="s">
        <v>142</v>
      </c>
      <c r="F197" s="12" t="s">
        <v>143</v>
      </c>
      <c r="G197" s="16">
        <v>15</v>
      </c>
      <c r="H197" s="17">
        <v>380.39</v>
      </c>
      <c r="I197" s="17">
        <v>689.78</v>
      </c>
      <c r="J197" s="17">
        <v>696.13</v>
      </c>
      <c r="K197" s="18">
        <v>7598.78</v>
      </c>
      <c r="L197" s="19">
        <v>5056.5599999999995</v>
      </c>
      <c r="M197" s="20" t="e">
        <f>#REF!-K197</f>
        <v>#REF!</v>
      </c>
      <c r="N197" s="20" t="e">
        <f>#REF!-L197</f>
        <v>#REF!</v>
      </c>
      <c r="P197" s="21">
        <f t="shared" si="3"/>
        <v>27713.919999999998</v>
      </c>
    </row>
    <row r="198" spans="1:16" s="20" customFormat="1" ht="31.15" customHeight="1" x14ac:dyDescent="0.3">
      <c r="A198" s="22"/>
      <c r="B198" s="12" t="s">
        <v>17</v>
      </c>
      <c r="C198" s="13" t="s">
        <v>152</v>
      </c>
      <c r="D198" s="12" t="s">
        <v>18</v>
      </c>
      <c r="E198" s="15" t="s">
        <v>142</v>
      </c>
      <c r="F198" s="12" t="s">
        <v>143</v>
      </c>
      <c r="G198" s="16">
        <v>15</v>
      </c>
      <c r="H198" s="17">
        <v>380.39</v>
      </c>
      <c r="I198" s="17">
        <v>689.78</v>
      </c>
      <c r="J198" s="17">
        <v>696.13</v>
      </c>
      <c r="K198" s="18">
        <v>7598.78</v>
      </c>
      <c r="L198" s="19">
        <v>2101.56</v>
      </c>
      <c r="M198" s="20" t="e">
        <f>#REF!-K198</f>
        <v>#REF!</v>
      </c>
      <c r="N198" s="20" t="e">
        <f>#REF!-L198</f>
        <v>#REF!</v>
      </c>
      <c r="P198" s="21">
        <f t="shared" si="3"/>
        <v>24758.92</v>
      </c>
    </row>
    <row r="199" spans="1:16" s="20" customFormat="1" ht="31.15" customHeight="1" x14ac:dyDescent="0.3">
      <c r="A199" s="22">
        <v>102</v>
      </c>
      <c r="B199" s="12" t="s">
        <v>12</v>
      </c>
      <c r="C199" s="13" t="s">
        <v>153</v>
      </c>
      <c r="D199" s="12" t="s">
        <v>14</v>
      </c>
      <c r="E199" s="15" t="s">
        <v>142</v>
      </c>
      <c r="F199" s="12" t="s">
        <v>143</v>
      </c>
      <c r="G199" s="16">
        <v>15</v>
      </c>
      <c r="H199" s="17">
        <v>380.39</v>
      </c>
      <c r="I199" s="17">
        <v>689.78</v>
      </c>
      <c r="J199" s="17">
        <v>696.13</v>
      </c>
      <c r="K199" s="18">
        <v>7598.78</v>
      </c>
      <c r="L199" s="19">
        <v>5056.5599999999995</v>
      </c>
      <c r="M199" s="20" t="e">
        <f>#REF!-K199</f>
        <v>#REF!</v>
      </c>
      <c r="N199" s="20" t="e">
        <f>#REF!-L199</f>
        <v>#REF!</v>
      </c>
      <c r="P199" s="21">
        <f t="shared" si="3"/>
        <v>27713.919999999998</v>
      </c>
    </row>
    <row r="200" spans="1:16" s="20" customFormat="1" ht="31.15" customHeight="1" x14ac:dyDescent="0.3">
      <c r="A200" s="22"/>
      <c r="B200" s="12" t="s">
        <v>17</v>
      </c>
      <c r="C200" s="13" t="s">
        <v>153</v>
      </c>
      <c r="D200" s="12" t="s">
        <v>18</v>
      </c>
      <c r="E200" s="15" t="s">
        <v>142</v>
      </c>
      <c r="F200" s="12" t="s">
        <v>143</v>
      </c>
      <c r="G200" s="16">
        <v>15</v>
      </c>
      <c r="H200" s="17">
        <v>380.39</v>
      </c>
      <c r="I200" s="17">
        <v>689.78</v>
      </c>
      <c r="J200" s="17">
        <v>696.13</v>
      </c>
      <c r="K200" s="18">
        <v>7598.78</v>
      </c>
      <c r="L200" s="19">
        <v>2101.56</v>
      </c>
      <c r="M200" s="20" t="e">
        <f>#REF!-K200</f>
        <v>#REF!</v>
      </c>
      <c r="N200" s="20" t="e">
        <f>#REF!-L200</f>
        <v>#REF!</v>
      </c>
      <c r="P200" s="21">
        <f t="shared" si="3"/>
        <v>24758.92</v>
      </c>
    </row>
    <row r="201" spans="1:16" s="20" customFormat="1" ht="31.15" customHeight="1" x14ac:dyDescent="0.3">
      <c r="A201" s="22">
        <v>103</v>
      </c>
      <c r="B201" s="12" t="s">
        <v>12</v>
      </c>
      <c r="C201" s="13" t="s">
        <v>154</v>
      </c>
      <c r="D201" s="12" t="s">
        <v>14</v>
      </c>
      <c r="E201" s="15" t="s">
        <v>142</v>
      </c>
      <c r="F201" s="12" t="s">
        <v>143</v>
      </c>
      <c r="G201" s="16">
        <v>15</v>
      </c>
      <c r="H201" s="17">
        <v>380.39</v>
      </c>
      <c r="I201" s="17">
        <v>689.78</v>
      </c>
      <c r="J201" s="17">
        <v>696.13</v>
      </c>
      <c r="K201" s="18">
        <v>7598.78</v>
      </c>
      <c r="L201" s="19">
        <v>5056.5599999999995</v>
      </c>
      <c r="M201" s="20" t="e">
        <f>#REF!-K201</f>
        <v>#REF!</v>
      </c>
      <c r="N201" s="20" t="e">
        <f>#REF!-L201</f>
        <v>#REF!</v>
      </c>
      <c r="P201" s="21">
        <f t="shared" si="3"/>
        <v>27713.919999999998</v>
      </c>
    </row>
    <row r="202" spans="1:16" s="20" customFormat="1" ht="31.15" customHeight="1" x14ac:dyDescent="0.3">
      <c r="A202" s="22"/>
      <c r="B202" s="12" t="s">
        <v>17</v>
      </c>
      <c r="C202" s="13" t="s">
        <v>154</v>
      </c>
      <c r="D202" s="12" t="s">
        <v>18</v>
      </c>
      <c r="E202" s="15" t="s">
        <v>142</v>
      </c>
      <c r="F202" s="12" t="s">
        <v>143</v>
      </c>
      <c r="G202" s="16">
        <v>15</v>
      </c>
      <c r="H202" s="17">
        <v>380.39</v>
      </c>
      <c r="I202" s="17">
        <v>689.78</v>
      </c>
      <c r="J202" s="17">
        <v>696.13</v>
      </c>
      <c r="K202" s="18">
        <v>7598.78</v>
      </c>
      <c r="L202" s="19">
        <v>2101.56</v>
      </c>
      <c r="M202" s="20" t="e">
        <f>#REF!-K202</f>
        <v>#REF!</v>
      </c>
      <c r="N202" s="20" t="e">
        <f>#REF!-L202</f>
        <v>#REF!</v>
      </c>
      <c r="P202" s="21">
        <f t="shared" si="3"/>
        <v>24758.92</v>
      </c>
    </row>
    <row r="203" spans="1:16" s="20" customFormat="1" ht="31.15" customHeight="1" x14ac:dyDescent="0.3">
      <c r="A203" s="22">
        <v>104</v>
      </c>
      <c r="B203" s="12" t="s">
        <v>12</v>
      </c>
      <c r="C203" s="13" t="s">
        <v>155</v>
      </c>
      <c r="D203" s="12" t="s">
        <v>14</v>
      </c>
      <c r="E203" s="15" t="s">
        <v>142</v>
      </c>
      <c r="F203" s="12" t="s">
        <v>143</v>
      </c>
      <c r="G203" s="16">
        <v>15</v>
      </c>
      <c r="H203" s="17">
        <v>380.39</v>
      </c>
      <c r="I203" s="17">
        <v>689.78</v>
      </c>
      <c r="J203" s="17">
        <v>696.13</v>
      </c>
      <c r="K203" s="18">
        <v>7535.08</v>
      </c>
      <c r="L203" s="19">
        <v>5056.5599999999995</v>
      </c>
      <c r="M203" s="20" t="e">
        <f>#REF!-K203</f>
        <v>#REF!</v>
      </c>
      <c r="N203" s="20" t="e">
        <f>#REF!-L203</f>
        <v>#REF!</v>
      </c>
      <c r="P203" s="21">
        <f t="shared" si="3"/>
        <v>27650.219999999994</v>
      </c>
    </row>
    <row r="204" spans="1:16" s="20" customFormat="1" ht="31.15" customHeight="1" x14ac:dyDescent="0.3">
      <c r="A204" s="22"/>
      <c r="B204" s="12" t="s">
        <v>17</v>
      </c>
      <c r="C204" s="13" t="s">
        <v>155</v>
      </c>
      <c r="D204" s="12" t="s">
        <v>18</v>
      </c>
      <c r="E204" s="15" t="s">
        <v>142</v>
      </c>
      <c r="F204" s="12" t="s">
        <v>143</v>
      </c>
      <c r="G204" s="16">
        <v>15</v>
      </c>
      <c r="H204" s="17">
        <v>380.39</v>
      </c>
      <c r="I204" s="17">
        <v>689.78</v>
      </c>
      <c r="J204" s="17">
        <v>696.13</v>
      </c>
      <c r="K204" s="18">
        <v>7535.08</v>
      </c>
      <c r="L204" s="19">
        <v>2101.56</v>
      </c>
      <c r="M204" s="20" t="e">
        <f>#REF!-K204</f>
        <v>#REF!</v>
      </c>
      <c r="N204" s="20" t="e">
        <f>#REF!-L204</f>
        <v>#REF!</v>
      </c>
      <c r="P204" s="21">
        <f t="shared" si="3"/>
        <v>24695.219999999998</v>
      </c>
    </row>
    <row r="205" spans="1:16" s="20" customFormat="1" ht="31.15" customHeight="1" x14ac:dyDescent="0.3">
      <c r="A205" s="22">
        <v>105</v>
      </c>
      <c r="B205" s="12" t="s">
        <v>12</v>
      </c>
      <c r="C205" s="13" t="s">
        <v>156</v>
      </c>
      <c r="D205" s="12" t="s">
        <v>14</v>
      </c>
      <c r="E205" s="15" t="s">
        <v>142</v>
      </c>
      <c r="F205" s="12" t="s">
        <v>143</v>
      </c>
      <c r="G205" s="16">
        <v>15</v>
      </c>
      <c r="H205" s="17">
        <v>380.39</v>
      </c>
      <c r="I205" s="17">
        <v>689.78</v>
      </c>
      <c r="J205" s="17">
        <v>696.13</v>
      </c>
      <c r="K205" s="18">
        <v>7535.08</v>
      </c>
      <c r="L205" s="19">
        <v>5056.5599999999995</v>
      </c>
      <c r="M205" s="20" t="e">
        <f>#REF!-K205</f>
        <v>#REF!</v>
      </c>
      <c r="N205" s="20" t="e">
        <f>#REF!-L205</f>
        <v>#REF!</v>
      </c>
      <c r="P205" s="21">
        <f t="shared" si="3"/>
        <v>27650.219999999994</v>
      </c>
    </row>
    <row r="206" spans="1:16" s="20" customFormat="1" ht="31.15" customHeight="1" x14ac:dyDescent="0.3">
      <c r="A206" s="22"/>
      <c r="B206" s="12" t="s">
        <v>17</v>
      </c>
      <c r="C206" s="13" t="s">
        <v>156</v>
      </c>
      <c r="D206" s="12" t="s">
        <v>18</v>
      </c>
      <c r="E206" s="15" t="s">
        <v>142</v>
      </c>
      <c r="F206" s="12" t="s">
        <v>143</v>
      </c>
      <c r="G206" s="16">
        <v>15</v>
      </c>
      <c r="H206" s="17">
        <v>380.39</v>
      </c>
      <c r="I206" s="17">
        <v>689.78</v>
      </c>
      <c r="J206" s="17">
        <v>696.13</v>
      </c>
      <c r="K206" s="18">
        <v>7535.08</v>
      </c>
      <c r="L206" s="19">
        <v>2101.56</v>
      </c>
      <c r="M206" s="20" t="e">
        <f>#REF!-K206</f>
        <v>#REF!</v>
      </c>
      <c r="N206" s="20" t="e">
        <f>#REF!-L206</f>
        <v>#REF!</v>
      </c>
      <c r="P206" s="21">
        <f t="shared" si="3"/>
        <v>24695.219999999998</v>
      </c>
    </row>
    <row r="207" spans="1:16" s="20" customFormat="1" ht="31.15" customHeight="1" x14ac:dyDescent="0.3">
      <c r="A207" s="22">
        <v>106</v>
      </c>
      <c r="B207" s="12" t="s">
        <v>12</v>
      </c>
      <c r="C207" s="13" t="s">
        <v>157</v>
      </c>
      <c r="D207" s="12" t="s">
        <v>14</v>
      </c>
      <c r="E207" s="15" t="s">
        <v>142</v>
      </c>
      <c r="F207" s="12" t="s">
        <v>143</v>
      </c>
      <c r="G207" s="16">
        <v>15</v>
      </c>
      <c r="H207" s="17">
        <v>380.39</v>
      </c>
      <c r="I207" s="17">
        <v>689.78</v>
      </c>
      <c r="J207" s="17">
        <v>696.13</v>
      </c>
      <c r="K207" s="18">
        <v>7535.08</v>
      </c>
      <c r="L207" s="19">
        <v>5056.5599999999995</v>
      </c>
      <c r="M207" s="20" t="e">
        <f>#REF!-K207</f>
        <v>#REF!</v>
      </c>
      <c r="N207" s="20" t="e">
        <f>#REF!-L207</f>
        <v>#REF!</v>
      </c>
      <c r="P207" s="21">
        <f t="shared" si="3"/>
        <v>27650.219999999994</v>
      </c>
    </row>
    <row r="208" spans="1:16" s="20" customFormat="1" ht="31.15" customHeight="1" x14ac:dyDescent="0.3">
      <c r="A208" s="22"/>
      <c r="B208" s="12" t="s">
        <v>17</v>
      </c>
      <c r="C208" s="13" t="s">
        <v>157</v>
      </c>
      <c r="D208" s="12" t="s">
        <v>18</v>
      </c>
      <c r="E208" s="15" t="s">
        <v>142</v>
      </c>
      <c r="F208" s="12" t="s">
        <v>143</v>
      </c>
      <c r="G208" s="16">
        <v>15</v>
      </c>
      <c r="H208" s="17">
        <v>380.39</v>
      </c>
      <c r="I208" s="17">
        <v>689.78</v>
      </c>
      <c r="J208" s="17">
        <v>696.13</v>
      </c>
      <c r="K208" s="18">
        <v>7535.08</v>
      </c>
      <c r="L208" s="19">
        <v>2101.56</v>
      </c>
      <c r="M208" s="20" t="e">
        <f>#REF!-K208</f>
        <v>#REF!</v>
      </c>
      <c r="N208" s="20" t="e">
        <f>#REF!-L208</f>
        <v>#REF!</v>
      </c>
      <c r="P208" s="21">
        <f t="shared" si="3"/>
        <v>24695.219999999998</v>
      </c>
    </row>
    <row r="209" spans="1:16" s="20" customFormat="1" ht="31.15" customHeight="1" x14ac:dyDescent="0.3">
      <c r="A209" s="22">
        <v>107</v>
      </c>
      <c r="B209" s="12" t="s">
        <v>12</v>
      </c>
      <c r="C209" s="13" t="s">
        <v>158</v>
      </c>
      <c r="D209" s="12" t="s">
        <v>14</v>
      </c>
      <c r="E209" s="15" t="s">
        <v>142</v>
      </c>
      <c r="F209" s="12" t="s">
        <v>143</v>
      </c>
      <c r="G209" s="16">
        <v>15</v>
      </c>
      <c r="H209" s="17">
        <v>380.39</v>
      </c>
      <c r="I209" s="17">
        <v>689.78</v>
      </c>
      <c r="J209" s="17">
        <v>696.13</v>
      </c>
      <c r="K209" s="18">
        <v>7535.08</v>
      </c>
      <c r="L209" s="19">
        <v>5056.5599999999995</v>
      </c>
      <c r="M209" s="20" t="e">
        <f>#REF!-K209</f>
        <v>#REF!</v>
      </c>
      <c r="N209" s="20" t="e">
        <f>#REF!-L209</f>
        <v>#REF!</v>
      </c>
      <c r="P209" s="21">
        <f t="shared" ref="P209:P256" si="4">(I209*2)+(J209*12)+K209+L209+(H209*14)</f>
        <v>27650.219999999994</v>
      </c>
    </row>
    <row r="210" spans="1:16" s="20" customFormat="1" ht="31.15" customHeight="1" x14ac:dyDescent="0.3">
      <c r="A210" s="22"/>
      <c r="B210" s="12" t="s">
        <v>17</v>
      </c>
      <c r="C210" s="13" t="s">
        <v>158</v>
      </c>
      <c r="D210" s="12" t="s">
        <v>18</v>
      </c>
      <c r="E210" s="15" t="s">
        <v>142</v>
      </c>
      <c r="F210" s="12" t="s">
        <v>143</v>
      </c>
      <c r="G210" s="16">
        <v>15</v>
      </c>
      <c r="H210" s="17">
        <v>380.39</v>
      </c>
      <c r="I210" s="17">
        <v>689.78</v>
      </c>
      <c r="J210" s="17">
        <v>696.13</v>
      </c>
      <c r="K210" s="18">
        <v>7535.08</v>
      </c>
      <c r="L210" s="19">
        <v>2101.56</v>
      </c>
      <c r="M210" s="20" t="e">
        <f>#REF!-K210</f>
        <v>#REF!</v>
      </c>
      <c r="N210" s="20" t="e">
        <f>#REF!-L210</f>
        <v>#REF!</v>
      </c>
      <c r="P210" s="21">
        <f t="shared" si="4"/>
        <v>24695.219999999998</v>
      </c>
    </row>
    <row r="211" spans="1:16" s="20" customFormat="1" ht="31.15" customHeight="1" x14ac:dyDescent="0.3">
      <c r="A211" s="22">
        <v>108</v>
      </c>
      <c r="B211" s="12" t="s">
        <v>12</v>
      </c>
      <c r="C211" s="13" t="s">
        <v>159</v>
      </c>
      <c r="D211" s="12" t="s">
        <v>14</v>
      </c>
      <c r="E211" s="15" t="s">
        <v>142</v>
      </c>
      <c r="F211" s="12" t="s">
        <v>143</v>
      </c>
      <c r="G211" s="16">
        <v>15</v>
      </c>
      <c r="H211" s="17">
        <v>380.39</v>
      </c>
      <c r="I211" s="17">
        <v>689.78</v>
      </c>
      <c r="J211" s="17">
        <v>696.13</v>
      </c>
      <c r="K211" s="18">
        <v>7535.08</v>
      </c>
      <c r="L211" s="19">
        <v>5056.5599999999995</v>
      </c>
      <c r="M211" s="20" t="e">
        <f>#REF!-K211</f>
        <v>#REF!</v>
      </c>
      <c r="N211" s="20" t="e">
        <f>#REF!-L211</f>
        <v>#REF!</v>
      </c>
      <c r="P211" s="21">
        <f t="shared" si="4"/>
        <v>27650.219999999994</v>
      </c>
    </row>
    <row r="212" spans="1:16" s="20" customFormat="1" ht="31.15" customHeight="1" x14ac:dyDescent="0.3">
      <c r="A212" s="22"/>
      <c r="B212" s="12" t="s">
        <v>17</v>
      </c>
      <c r="C212" s="13" t="s">
        <v>159</v>
      </c>
      <c r="D212" s="12" t="s">
        <v>18</v>
      </c>
      <c r="E212" s="15" t="s">
        <v>142</v>
      </c>
      <c r="F212" s="12" t="s">
        <v>143</v>
      </c>
      <c r="G212" s="16">
        <v>15</v>
      </c>
      <c r="H212" s="17">
        <v>380.39</v>
      </c>
      <c r="I212" s="17">
        <v>689.78</v>
      </c>
      <c r="J212" s="17">
        <v>696.13</v>
      </c>
      <c r="K212" s="18">
        <v>7535.08</v>
      </c>
      <c r="L212" s="19">
        <v>2101.56</v>
      </c>
      <c r="M212" s="20" t="e">
        <f>#REF!-K212</f>
        <v>#REF!</v>
      </c>
      <c r="N212" s="20" t="e">
        <f>#REF!-L212</f>
        <v>#REF!</v>
      </c>
      <c r="P212" s="21">
        <f t="shared" si="4"/>
        <v>24695.219999999998</v>
      </c>
    </row>
    <row r="213" spans="1:16" s="20" customFormat="1" ht="31.15" customHeight="1" x14ac:dyDescent="0.3">
      <c r="A213" s="22">
        <v>109</v>
      </c>
      <c r="B213" s="12" t="s">
        <v>12</v>
      </c>
      <c r="C213" s="13" t="s">
        <v>160</v>
      </c>
      <c r="D213" s="12" t="s">
        <v>14</v>
      </c>
      <c r="E213" s="15" t="s">
        <v>142</v>
      </c>
      <c r="F213" s="12" t="s">
        <v>143</v>
      </c>
      <c r="G213" s="16">
        <v>15</v>
      </c>
      <c r="H213" s="17">
        <v>380.39</v>
      </c>
      <c r="I213" s="17">
        <v>689.78</v>
      </c>
      <c r="J213" s="17">
        <v>696.13</v>
      </c>
      <c r="K213" s="18">
        <v>7535.08</v>
      </c>
      <c r="L213" s="19">
        <v>5056.5599999999995</v>
      </c>
      <c r="M213" s="20" t="e">
        <f>#REF!-K213</f>
        <v>#REF!</v>
      </c>
      <c r="N213" s="20" t="e">
        <f>#REF!-L213</f>
        <v>#REF!</v>
      </c>
      <c r="P213" s="21">
        <f t="shared" si="4"/>
        <v>27650.219999999994</v>
      </c>
    </row>
    <row r="214" spans="1:16" s="20" customFormat="1" ht="31.15" customHeight="1" x14ac:dyDescent="0.3">
      <c r="A214" s="22"/>
      <c r="B214" s="12" t="s">
        <v>17</v>
      </c>
      <c r="C214" s="13" t="s">
        <v>160</v>
      </c>
      <c r="D214" s="12" t="s">
        <v>18</v>
      </c>
      <c r="E214" s="15" t="s">
        <v>142</v>
      </c>
      <c r="F214" s="12" t="s">
        <v>143</v>
      </c>
      <c r="G214" s="16">
        <v>15</v>
      </c>
      <c r="H214" s="17">
        <v>380.39</v>
      </c>
      <c r="I214" s="17">
        <v>689.78</v>
      </c>
      <c r="J214" s="17">
        <v>696.13</v>
      </c>
      <c r="K214" s="18">
        <v>7535.08</v>
      </c>
      <c r="L214" s="19">
        <v>2101.56</v>
      </c>
      <c r="M214" s="20" t="e">
        <f>#REF!-K214</f>
        <v>#REF!</v>
      </c>
      <c r="N214" s="20" t="e">
        <f>#REF!-L214</f>
        <v>#REF!</v>
      </c>
      <c r="P214" s="21">
        <f t="shared" si="4"/>
        <v>24695.219999999998</v>
      </c>
    </row>
    <row r="215" spans="1:16" s="20" customFormat="1" ht="31.15" customHeight="1" x14ac:dyDescent="0.3">
      <c r="A215" s="22">
        <v>110</v>
      </c>
      <c r="B215" s="12" t="s">
        <v>12</v>
      </c>
      <c r="C215" s="13" t="s">
        <v>161</v>
      </c>
      <c r="D215" s="12" t="s">
        <v>14</v>
      </c>
      <c r="E215" s="15" t="s">
        <v>142</v>
      </c>
      <c r="F215" s="12" t="s">
        <v>143</v>
      </c>
      <c r="G215" s="16">
        <v>15</v>
      </c>
      <c r="H215" s="17">
        <v>380.39</v>
      </c>
      <c r="I215" s="17">
        <v>689.78</v>
      </c>
      <c r="J215" s="17">
        <v>696.13</v>
      </c>
      <c r="K215" s="18">
        <v>7535.08</v>
      </c>
      <c r="L215" s="19">
        <v>5056.5599999999995</v>
      </c>
      <c r="M215" s="20" t="e">
        <f>#REF!-K215</f>
        <v>#REF!</v>
      </c>
      <c r="N215" s="20" t="e">
        <f>#REF!-L215</f>
        <v>#REF!</v>
      </c>
      <c r="P215" s="21">
        <f t="shared" si="4"/>
        <v>27650.219999999994</v>
      </c>
    </row>
    <row r="216" spans="1:16" s="20" customFormat="1" ht="31.15" customHeight="1" x14ac:dyDescent="0.3">
      <c r="A216" s="22"/>
      <c r="B216" s="12" t="s">
        <v>17</v>
      </c>
      <c r="C216" s="13" t="s">
        <v>161</v>
      </c>
      <c r="D216" s="12" t="s">
        <v>18</v>
      </c>
      <c r="E216" s="15" t="s">
        <v>142</v>
      </c>
      <c r="F216" s="12" t="s">
        <v>143</v>
      </c>
      <c r="G216" s="16">
        <v>15</v>
      </c>
      <c r="H216" s="17">
        <v>380.39</v>
      </c>
      <c r="I216" s="17">
        <v>689.78</v>
      </c>
      <c r="J216" s="17">
        <v>696.13</v>
      </c>
      <c r="K216" s="18">
        <v>7535.08</v>
      </c>
      <c r="L216" s="19">
        <v>2101.56</v>
      </c>
      <c r="M216" s="20" t="e">
        <f>#REF!-K216</f>
        <v>#REF!</v>
      </c>
      <c r="N216" s="20" t="e">
        <f>#REF!-L216</f>
        <v>#REF!</v>
      </c>
      <c r="P216" s="21">
        <f t="shared" si="4"/>
        <v>24695.219999999998</v>
      </c>
    </row>
    <row r="217" spans="1:16" s="20" customFormat="1" ht="31.15" customHeight="1" x14ac:dyDescent="0.3">
      <c r="A217" s="22">
        <v>111</v>
      </c>
      <c r="B217" s="12" t="s">
        <v>12</v>
      </c>
      <c r="C217" s="13" t="s">
        <v>162</v>
      </c>
      <c r="D217" s="12" t="s">
        <v>14</v>
      </c>
      <c r="E217" s="15" t="s">
        <v>142</v>
      </c>
      <c r="F217" s="12" t="s">
        <v>143</v>
      </c>
      <c r="G217" s="16">
        <v>15</v>
      </c>
      <c r="H217" s="17">
        <v>380.39</v>
      </c>
      <c r="I217" s="17">
        <v>689.78</v>
      </c>
      <c r="J217" s="17">
        <v>696.13</v>
      </c>
      <c r="K217" s="18">
        <v>7535.08</v>
      </c>
      <c r="L217" s="19">
        <v>5056.5599999999995</v>
      </c>
      <c r="M217" s="20" t="e">
        <f>#REF!-K217</f>
        <v>#REF!</v>
      </c>
      <c r="N217" s="20" t="e">
        <f>#REF!-L217</f>
        <v>#REF!</v>
      </c>
      <c r="P217" s="21">
        <f t="shared" si="4"/>
        <v>27650.219999999994</v>
      </c>
    </row>
    <row r="218" spans="1:16" s="20" customFormat="1" ht="31.15" customHeight="1" x14ac:dyDescent="0.3">
      <c r="A218" s="22"/>
      <c r="B218" s="12" t="s">
        <v>17</v>
      </c>
      <c r="C218" s="13" t="s">
        <v>162</v>
      </c>
      <c r="D218" s="12" t="s">
        <v>18</v>
      </c>
      <c r="E218" s="15" t="s">
        <v>142</v>
      </c>
      <c r="F218" s="12" t="s">
        <v>143</v>
      </c>
      <c r="G218" s="16">
        <v>15</v>
      </c>
      <c r="H218" s="17">
        <v>380.39</v>
      </c>
      <c r="I218" s="17">
        <v>689.78</v>
      </c>
      <c r="J218" s="17">
        <v>696.13</v>
      </c>
      <c r="K218" s="18">
        <v>7535.08</v>
      </c>
      <c r="L218" s="19">
        <v>2101.56</v>
      </c>
      <c r="M218" s="20" t="e">
        <f>#REF!-K218</f>
        <v>#REF!</v>
      </c>
      <c r="N218" s="20" t="e">
        <f>#REF!-L218</f>
        <v>#REF!</v>
      </c>
      <c r="P218" s="21">
        <f t="shared" si="4"/>
        <v>24695.219999999998</v>
      </c>
    </row>
    <row r="219" spans="1:16" s="20" customFormat="1" ht="31.15" customHeight="1" x14ac:dyDescent="0.3">
      <c r="A219" s="22">
        <v>112</v>
      </c>
      <c r="B219" s="12" t="s">
        <v>12</v>
      </c>
      <c r="C219" s="13" t="s">
        <v>163</v>
      </c>
      <c r="D219" s="12" t="s">
        <v>14</v>
      </c>
      <c r="E219" s="15" t="s">
        <v>142</v>
      </c>
      <c r="F219" s="12" t="s">
        <v>143</v>
      </c>
      <c r="G219" s="16">
        <v>15</v>
      </c>
      <c r="H219" s="17">
        <v>380.39</v>
      </c>
      <c r="I219" s="17">
        <v>689.78</v>
      </c>
      <c r="J219" s="17">
        <v>696.13</v>
      </c>
      <c r="K219" s="18">
        <v>7535.08</v>
      </c>
      <c r="L219" s="19">
        <v>5056.5599999999995</v>
      </c>
      <c r="M219" s="20" t="e">
        <f>#REF!-K219</f>
        <v>#REF!</v>
      </c>
      <c r="N219" s="20" t="e">
        <f>#REF!-L219</f>
        <v>#REF!</v>
      </c>
      <c r="P219" s="21">
        <f t="shared" si="4"/>
        <v>27650.219999999994</v>
      </c>
    </row>
    <row r="220" spans="1:16" s="20" customFormat="1" ht="31.15" customHeight="1" x14ac:dyDescent="0.3">
      <c r="A220" s="22"/>
      <c r="B220" s="12" t="s">
        <v>17</v>
      </c>
      <c r="C220" s="13" t="s">
        <v>163</v>
      </c>
      <c r="D220" s="12" t="s">
        <v>18</v>
      </c>
      <c r="E220" s="15" t="s">
        <v>142</v>
      </c>
      <c r="F220" s="12" t="s">
        <v>143</v>
      </c>
      <c r="G220" s="16">
        <v>15</v>
      </c>
      <c r="H220" s="17">
        <v>380.39</v>
      </c>
      <c r="I220" s="17">
        <v>689.78</v>
      </c>
      <c r="J220" s="17">
        <v>696.13</v>
      </c>
      <c r="K220" s="18">
        <v>7535.08</v>
      </c>
      <c r="L220" s="19">
        <v>2101.56</v>
      </c>
      <c r="M220" s="20" t="e">
        <f>#REF!-K220</f>
        <v>#REF!</v>
      </c>
      <c r="N220" s="20" t="e">
        <f>#REF!-L220</f>
        <v>#REF!</v>
      </c>
      <c r="P220" s="21">
        <f t="shared" si="4"/>
        <v>24695.219999999998</v>
      </c>
    </row>
    <row r="221" spans="1:16" s="20" customFormat="1" ht="31.15" customHeight="1" x14ac:dyDescent="0.3">
      <c r="A221" s="22">
        <v>113</v>
      </c>
      <c r="B221" s="12" t="s">
        <v>12</v>
      </c>
      <c r="C221" s="13" t="s">
        <v>164</v>
      </c>
      <c r="D221" s="12" t="s">
        <v>14</v>
      </c>
      <c r="E221" s="15" t="s">
        <v>142</v>
      </c>
      <c r="F221" s="12" t="s">
        <v>143</v>
      </c>
      <c r="G221" s="16">
        <v>15</v>
      </c>
      <c r="H221" s="17">
        <v>380.39</v>
      </c>
      <c r="I221" s="17">
        <v>689.78</v>
      </c>
      <c r="J221" s="17">
        <v>696.13</v>
      </c>
      <c r="K221" s="18">
        <v>7535.08</v>
      </c>
      <c r="L221" s="19">
        <v>5056.5599999999995</v>
      </c>
      <c r="M221" s="20" t="e">
        <f>#REF!-K221</f>
        <v>#REF!</v>
      </c>
      <c r="N221" s="20" t="e">
        <f>#REF!-L221</f>
        <v>#REF!</v>
      </c>
      <c r="P221" s="21">
        <f t="shared" si="4"/>
        <v>27650.219999999994</v>
      </c>
    </row>
    <row r="222" spans="1:16" s="20" customFormat="1" ht="31.15" customHeight="1" x14ac:dyDescent="0.3">
      <c r="A222" s="22"/>
      <c r="B222" s="12" t="s">
        <v>17</v>
      </c>
      <c r="C222" s="13" t="s">
        <v>164</v>
      </c>
      <c r="D222" s="12" t="s">
        <v>18</v>
      </c>
      <c r="E222" s="15" t="s">
        <v>142</v>
      </c>
      <c r="F222" s="12" t="s">
        <v>143</v>
      </c>
      <c r="G222" s="16">
        <v>15</v>
      </c>
      <c r="H222" s="17">
        <v>380.39</v>
      </c>
      <c r="I222" s="17">
        <v>689.78</v>
      </c>
      <c r="J222" s="17">
        <v>696.13</v>
      </c>
      <c r="K222" s="18">
        <v>7535.08</v>
      </c>
      <c r="L222" s="19">
        <v>2101.56</v>
      </c>
      <c r="M222" s="20" t="e">
        <f>#REF!-K222</f>
        <v>#REF!</v>
      </c>
      <c r="N222" s="20" t="e">
        <f>#REF!-L222</f>
        <v>#REF!</v>
      </c>
      <c r="P222" s="21">
        <f t="shared" si="4"/>
        <v>24695.219999999998</v>
      </c>
    </row>
    <row r="223" spans="1:16" s="20" customFormat="1" ht="31.15" customHeight="1" x14ac:dyDescent="0.3">
      <c r="A223" s="22">
        <v>114</v>
      </c>
      <c r="B223" s="12" t="s">
        <v>12</v>
      </c>
      <c r="C223" s="13" t="s">
        <v>165</v>
      </c>
      <c r="D223" s="12" t="s">
        <v>14</v>
      </c>
      <c r="E223" s="15" t="s">
        <v>142</v>
      </c>
      <c r="F223" s="12" t="s">
        <v>143</v>
      </c>
      <c r="G223" s="16">
        <v>15</v>
      </c>
      <c r="H223" s="17">
        <v>380.39</v>
      </c>
      <c r="I223" s="17">
        <v>689.78</v>
      </c>
      <c r="J223" s="17">
        <v>696.13</v>
      </c>
      <c r="K223" s="18">
        <v>7535.08</v>
      </c>
      <c r="L223" s="19">
        <v>5056.5599999999995</v>
      </c>
      <c r="M223" s="20" t="e">
        <f>#REF!-K223</f>
        <v>#REF!</v>
      </c>
      <c r="N223" s="20" t="e">
        <f>#REF!-L223</f>
        <v>#REF!</v>
      </c>
      <c r="P223" s="21">
        <f t="shared" si="4"/>
        <v>27650.219999999994</v>
      </c>
    </row>
    <row r="224" spans="1:16" s="20" customFormat="1" ht="31.15" customHeight="1" x14ac:dyDescent="0.3">
      <c r="A224" s="22"/>
      <c r="B224" s="12" t="s">
        <v>17</v>
      </c>
      <c r="C224" s="13" t="s">
        <v>165</v>
      </c>
      <c r="D224" s="12" t="s">
        <v>18</v>
      </c>
      <c r="E224" s="15" t="s">
        <v>142</v>
      </c>
      <c r="F224" s="12" t="s">
        <v>143</v>
      </c>
      <c r="G224" s="16">
        <v>15</v>
      </c>
      <c r="H224" s="17">
        <v>380.39</v>
      </c>
      <c r="I224" s="17">
        <v>689.78</v>
      </c>
      <c r="J224" s="17">
        <v>696.13</v>
      </c>
      <c r="K224" s="18">
        <v>7535.08</v>
      </c>
      <c r="L224" s="19">
        <v>2101.56</v>
      </c>
      <c r="M224" s="20" t="e">
        <f>#REF!-K224</f>
        <v>#REF!</v>
      </c>
      <c r="N224" s="20" t="e">
        <f>#REF!-L224</f>
        <v>#REF!</v>
      </c>
      <c r="P224" s="21">
        <f t="shared" si="4"/>
        <v>24695.219999999998</v>
      </c>
    </row>
    <row r="225" spans="1:16" s="20" customFormat="1" ht="31.15" customHeight="1" x14ac:dyDescent="0.3">
      <c r="A225" s="22">
        <v>115</v>
      </c>
      <c r="B225" s="12" t="s">
        <v>12</v>
      </c>
      <c r="C225" s="13" t="s">
        <v>166</v>
      </c>
      <c r="D225" s="12" t="s">
        <v>14</v>
      </c>
      <c r="E225" s="15" t="s">
        <v>142</v>
      </c>
      <c r="F225" s="12" t="s">
        <v>143</v>
      </c>
      <c r="G225" s="16">
        <v>14</v>
      </c>
      <c r="H225" s="17">
        <v>354.35</v>
      </c>
      <c r="I225" s="17">
        <v>689.78</v>
      </c>
      <c r="J225" s="17">
        <v>696.13</v>
      </c>
      <c r="K225" s="18">
        <v>7886.06</v>
      </c>
      <c r="L225" s="19">
        <v>4761.3599999999997</v>
      </c>
      <c r="M225" s="20" t="e">
        <f>#REF!-K225</f>
        <v>#REF!</v>
      </c>
      <c r="N225" s="20" t="e">
        <f>#REF!-L225</f>
        <v>#REF!</v>
      </c>
      <c r="P225" s="21">
        <f t="shared" si="4"/>
        <v>27341.440000000002</v>
      </c>
    </row>
    <row r="226" spans="1:16" s="20" customFormat="1" ht="31.15" customHeight="1" x14ac:dyDescent="0.3">
      <c r="A226" s="22"/>
      <c r="B226" s="12" t="s">
        <v>17</v>
      </c>
      <c r="C226" s="13" t="s">
        <v>166</v>
      </c>
      <c r="D226" s="12" t="s">
        <v>18</v>
      </c>
      <c r="E226" s="15" t="s">
        <v>142</v>
      </c>
      <c r="F226" s="12" t="s">
        <v>143</v>
      </c>
      <c r="G226" s="16">
        <v>14</v>
      </c>
      <c r="H226" s="17">
        <v>354.35</v>
      </c>
      <c r="I226" s="17">
        <v>689.78</v>
      </c>
      <c r="J226" s="17">
        <v>696.13</v>
      </c>
      <c r="K226" s="18">
        <v>7886.06</v>
      </c>
      <c r="L226" s="19">
        <v>2101.56</v>
      </c>
      <c r="M226" s="20" t="e">
        <f>#REF!-K226</f>
        <v>#REF!</v>
      </c>
      <c r="N226" s="20" t="e">
        <f>#REF!-L226</f>
        <v>#REF!</v>
      </c>
      <c r="P226" s="21">
        <f t="shared" si="4"/>
        <v>24681.640000000003</v>
      </c>
    </row>
    <row r="227" spans="1:16" s="20" customFormat="1" ht="31.15" customHeight="1" x14ac:dyDescent="0.3">
      <c r="A227" s="22">
        <v>116</v>
      </c>
      <c r="B227" s="12" t="s">
        <v>12</v>
      </c>
      <c r="C227" s="13" t="s">
        <v>167</v>
      </c>
      <c r="D227" s="12" t="s">
        <v>14</v>
      </c>
      <c r="E227" s="15" t="s">
        <v>142</v>
      </c>
      <c r="F227" s="12" t="s">
        <v>143</v>
      </c>
      <c r="G227" s="16">
        <v>14</v>
      </c>
      <c r="H227" s="17">
        <v>354.35</v>
      </c>
      <c r="I227" s="17">
        <v>689.78</v>
      </c>
      <c r="J227" s="17">
        <v>696.13</v>
      </c>
      <c r="K227" s="18">
        <v>7822.08</v>
      </c>
      <c r="L227" s="19">
        <v>4761.3599999999997</v>
      </c>
      <c r="M227" s="20" t="e">
        <f>#REF!-K227</f>
        <v>#REF!</v>
      </c>
      <c r="N227" s="20" t="e">
        <f>#REF!-L227</f>
        <v>#REF!</v>
      </c>
      <c r="P227" s="21">
        <f t="shared" si="4"/>
        <v>27277.46</v>
      </c>
    </row>
    <row r="228" spans="1:16" s="20" customFormat="1" ht="31.15" customHeight="1" x14ac:dyDescent="0.3">
      <c r="A228" s="22"/>
      <c r="B228" s="12" t="s">
        <v>17</v>
      </c>
      <c r="C228" s="13" t="s">
        <v>167</v>
      </c>
      <c r="D228" s="12" t="s">
        <v>18</v>
      </c>
      <c r="E228" s="15" t="s">
        <v>142</v>
      </c>
      <c r="F228" s="12" t="s">
        <v>143</v>
      </c>
      <c r="G228" s="16">
        <v>14</v>
      </c>
      <c r="H228" s="17">
        <v>354.35</v>
      </c>
      <c r="I228" s="17">
        <v>689.78</v>
      </c>
      <c r="J228" s="17">
        <v>696.13</v>
      </c>
      <c r="K228" s="18">
        <v>7822.08</v>
      </c>
      <c r="L228" s="19">
        <v>2101.56</v>
      </c>
      <c r="M228" s="20" t="e">
        <f>#REF!-K228</f>
        <v>#REF!</v>
      </c>
      <c r="N228" s="20" t="e">
        <f>#REF!-L228</f>
        <v>#REF!</v>
      </c>
      <c r="P228" s="21">
        <f t="shared" si="4"/>
        <v>24617.66</v>
      </c>
    </row>
    <row r="229" spans="1:16" s="20" customFormat="1" ht="31.15" customHeight="1" x14ac:dyDescent="0.3">
      <c r="A229" s="22">
        <v>117</v>
      </c>
      <c r="B229" s="12" t="s">
        <v>12</v>
      </c>
      <c r="C229" s="13" t="s">
        <v>168</v>
      </c>
      <c r="D229" s="12" t="s">
        <v>14</v>
      </c>
      <c r="E229" s="15" t="s">
        <v>142</v>
      </c>
      <c r="F229" s="12" t="s">
        <v>143</v>
      </c>
      <c r="G229" s="16">
        <v>14</v>
      </c>
      <c r="H229" s="17">
        <v>354.35</v>
      </c>
      <c r="I229" s="17">
        <v>689.78</v>
      </c>
      <c r="J229" s="17">
        <v>696.13</v>
      </c>
      <c r="K229" s="18">
        <v>7540.1200000000008</v>
      </c>
      <c r="L229" s="19">
        <v>4761.3599999999997</v>
      </c>
      <c r="M229" s="20" t="e">
        <f>#REF!-K229</f>
        <v>#REF!</v>
      </c>
      <c r="N229" s="20" t="e">
        <f>#REF!-L229</f>
        <v>#REF!</v>
      </c>
      <c r="P229" s="21">
        <f t="shared" si="4"/>
        <v>26995.5</v>
      </c>
    </row>
    <row r="230" spans="1:16" s="20" customFormat="1" ht="31.15" customHeight="1" x14ac:dyDescent="0.3">
      <c r="A230" s="22"/>
      <c r="B230" s="12" t="s">
        <v>17</v>
      </c>
      <c r="C230" s="13" t="s">
        <v>168</v>
      </c>
      <c r="D230" s="12" t="s">
        <v>18</v>
      </c>
      <c r="E230" s="15" t="s">
        <v>142</v>
      </c>
      <c r="F230" s="12" t="s">
        <v>143</v>
      </c>
      <c r="G230" s="16">
        <v>14</v>
      </c>
      <c r="H230" s="17">
        <v>354.35</v>
      </c>
      <c r="I230" s="17">
        <v>689.78</v>
      </c>
      <c r="J230" s="17">
        <v>696.13</v>
      </c>
      <c r="K230" s="18">
        <v>7540.1200000000008</v>
      </c>
      <c r="L230" s="19">
        <v>2101.56</v>
      </c>
      <c r="M230" s="20" t="e">
        <f>#REF!-K230</f>
        <v>#REF!</v>
      </c>
      <c r="N230" s="20" t="e">
        <f>#REF!-L230</f>
        <v>#REF!</v>
      </c>
      <c r="P230" s="21">
        <f t="shared" si="4"/>
        <v>24335.7</v>
      </c>
    </row>
    <row r="231" spans="1:16" s="20" customFormat="1" ht="31.15" customHeight="1" x14ac:dyDescent="0.3">
      <c r="A231" s="22">
        <v>118</v>
      </c>
      <c r="B231" s="12" t="s">
        <v>12</v>
      </c>
      <c r="C231" s="13" t="s">
        <v>169</v>
      </c>
      <c r="D231" s="12" t="s">
        <v>14</v>
      </c>
      <c r="E231" s="15" t="s">
        <v>142</v>
      </c>
      <c r="F231" s="12" t="s">
        <v>143</v>
      </c>
      <c r="G231" s="16">
        <v>14</v>
      </c>
      <c r="H231" s="17">
        <v>354.35</v>
      </c>
      <c r="I231" s="17">
        <v>689.78</v>
      </c>
      <c r="J231" s="17">
        <v>696.13</v>
      </c>
      <c r="K231" s="18">
        <v>7032.62</v>
      </c>
      <c r="L231" s="19">
        <v>4761.3599999999997</v>
      </c>
      <c r="M231" s="20" t="e">
        <f>#REF!-K231</f>
        <v>#REF!</v>
      </c>
      <c r="N231" s="20" t="e">
        <f>#REF!-L231</f>
        <v>#REF!</v>
      </c>
      <c r="P231" s="21">
        <f t="shared" si="4"/>
        <v>26488</v>
      </c>
    </row>
    <row r="232" spans="1:16" s="20" customFormat="1" ht="31.15" customHeight="1" x14ac:dyDescent="0.3">
      <c r="A232" s="22"/>
      <c r="B232" s="12" t="s">
        <v>17</v>
      </c>
      <c r="C232" s="13" t="s">
        <v>169</v>
      </c>
      <c r="D232" s="12" t="s">
        <v>18</v>
      </c>
      <c r="E232" s="15" t="s">
        <v>142</v>
      </c>
      <c r="F232" s="12" t="s">
        <v>143</v>
      </c>
      <c r="G232" s="16">
        <v>14</v>
      </c>
      <c r="H232" s="17">
        <v>354.35</v>
      </c>
      <c r="I232" s="17">
        <v>689.78</v>
      </c>
      <c r="J232" s="17">
        <v>696.13</v>
      </c>
      <c r="K232" s="18">
        <v>7032.62</v>
      </c>
      <c r="L232" s="19">
        <v>2101.56</v>
      </c>
      <c r="M232" s="20" t="e">
        <f>#REF!-K232</f>
        <v>#REF!</v>
      </c>
      <c r="N232" s="20" t="e">
        <f>#REF!-L232</f>
        <v>#REF!</v>
      </c>
      <c r="P232" s="21">
        <f t="shared" si="4"/>
        <v>23828.2</v>
      </c>
    </row>
    <row r="233" spans="1:16" s="20" customFormat="1" ht="31.15" customHeight="1" x14ac:dyDescent="0.3">
      <c r="A233" s="22">
        <v>119</v>
      </c>
      <c r="B233" s="12" t="s">
        <v>12</v>
      </c>
      <c r="C233" s="13" t="s">
        <v>170</v>
      </c>
      <c r="D233" s="12" t="s">
        <v>14</v>
      </c>
      <c r="E233" s="15" t="s">
        <v>142</v>
      </c>
      <c r="F233" s="12" t="s">
        <v>143</v>
      </c>
      <c r="G233" s="16">
        <v>14</v>
      </c>
      <c r="H233" s="17">
        <v>354.35</v>
      </c>
      <c r="I233" s="17">
        <v>689.78</v>
      </c>
      <c r="J233" s="17">
        <v>696.13</v>
      </c>
      <c r="K233" s="18">
        <v>6941.2</v>
      </c>
      <c r="L233" s="19">
        <v>4761.3599999999997</v>
      </c>
      <c r="M233" s="20" t="e">
        <f>#REF!-K233</f>
        <v>#REF!</v>
      </c>
      <c r="N233" s="20" t="e">
        <f>#REF!-L233</f>
        <v>#REF!</v>
      </c>
      <c r="P233" s="21">
        <f t="shared" si="4"/>
        <v>26396.58</v>
      </c>
    </row>
    <row r="234" spans="1:16" s="20" customFormat="1" ht="31.15" customHeight="1" x14ac:dyDescent="0.3">
      <c r="A234" s="22"/>
      <c r="B234" s="12" t="s">
        <v>17</v>
      </c>
      <c r="C234" s="13" t="s">
        <v>170</v>
      </c>
      <c r="D234" s="12" t="s">
        <v>18</v>
      </c>
      <c r="E234" s="15" t="s">
        <v>142</v>
      </c>
      <c r="F234" s="12" t="s">
        <v>143</v>
      </c>
      <c r="G234" s="16">
        <v>14</v>
      </c>
      <c r="H234" s="17">
        <v>354.35</v>
      </c>
      <c r="I234" s="17">
        <v>689.78</v>
      </c>
      <c r="J234" s="17">
        <v>696.13</v>
      </c>
      <c r="K234" s="18">
        <v>6941.2</v>
      </c>
      <c r="L234" s="19">
        <v>2101.56</v>
      </c>
      <c r="M234" s="20" t="e">
        <f>#REF!-K234</f>
        <v>#REF!</v>
      </c>
      <c r="N234" s="20" t="e">
        <f>#REF!-L234</f>
        <v>#REF!</v>
      </c>
      <c r="P234" s="21">
        <f t="shared" si="4"/>
        <v>23736.780000000002</v>
      </c>
    </row>
    <row r="235" spans="1:16" s="20" customFormat="1" ht="31.15" customHeight="1" x14ac:dyDescent="0.3">
      <c r="A235" s="22">
        <v>120</v>
      </c>
      <c r="B235" s="12" t="s">
        <v>12</v>
      </c>
      <c r="C235" s="13" t="s">
        <v>171</v>
      </c>
      <c r="D235" s="12" t="s">
        <v>14</v>
      </c>
      <c r="E235" s="15" t="s">
        <v>142</v>
      </c>
      <c r="F235" s="12" t="s">
        <v>143</v>
      </c>
      <c r="G235" s="16">
        <v>14</v>
      </c>
      <c r="H235" s="17">
        <v>354.35</v>
      </c>
      <c r="I235" s="17">
        <v>689.78</v>
      </c>
      <c r="J235" s="17">
        <v>696.13</v>
      </c>
      <c r="K235" s="18">
        <v>6941.2</v>
      </c>
      <c r="L235" s="19">
        <v>4761.3599999999997</v>
      </c>
      <c r="M235" s="20" t="e">
        <f>#REF!-K235</f>
        <v>#REF!</v>
      </c>
      <c r="N235" s="20" t="e">
        <f>#REF!-L235</f>
        <v>#REF!</v>
      </c>
      <c r="P235" s="21">
        <f t="shared" si="4"/>
        <v>26396.58</v>
      </c>
    </row>
    <row r="236" spans="1:16" s="20" customFormat="1" ht="31.15" customHeight="1" x14ac:dyDescent="0.3">
      <c r="A236" s="22"/>
      <c r="B236" s="12" t="s">
        <v>17</v>
      </c>
      <c r="C236" s="13" t="s">
        <v>171</v>
      </c>
      <c r="D236" s="12" t="s">
        <v>18</v>
      </c>
      <c r="E236" s="15" t="s">
        <v>142</v>
      </c>
      <c r="F236" s="12" t="s">
        <v>143</v>
      </c>
      <c r="G236" s="16">
        <v>14</v>
      </c>
      <c r="H236" s="17">
        <v>354.35</v>
      </c>
      <c r="I236" s="17">
        <v>689.78</v>
      </c>
      <c r="J236" s="17">
        <v>696.13</v>
      </c>
      <c r="K236" s="18">
        <v>6941.2</v>
      </c>
      <c r="L236" s="19">
        <v>2101.56</v>
      </c>
      <c r="M236" s="20" t="e">
        <f>#REF!-K236</f>
        <v>#REF!</v>
      </c>
      <c r="N236" s="20" t="e">
        <f>#REF!-L236</f>
        <v>#REF!</v>
      </c>
      <c r="P236" s="21">
        <f t="shared" si="4"/>
        <v>23736.780000000002</v>
      </c>
    </row>
    <row r="237" spans="1:16" s="20" customFormat="1" ht="31.15" customHeight="1" x14ac:dyDescent="0.3">
      <c r="A237" s="22">
        <v>121</v>
      </c>
      <c r="B237" s="12" t="s">
        <v>12</v>
      </c>
      <c r="C237" s="13" t="s">
        <v>172</v>
      </c>
      <c r="D237" s="12" t="s">
        <v>14</v>
      </c>
      <c r="E237" s="15" t="s">
        <v>142</v>
      </c>
      <c r="F237" s="12" t="s">
        <v>143</v>
      </c>
      <c r="G237" s="16">
        <v>14</v>
      </c>
      <c r="H237" s="17">
        <v>354.35</v>
      </c>
      <c r="I237" s="17">
        <v>689.78</v>
      </c>
      <c r="J237" s="17">
        <v>696.13</v>
      </c>
      <c r="K237" s="18">
        <v>6941.2</v>
      </c>
      <c r="L237" s="19">
        <v>4761.3599999999997</v>
      </c>
      <c r="M237" s="20" t="e">
        <f>#REF!-K237</f>
        <v>#REF!</v>
      </c>
      <c r="N237" s="20" t="e">
        <f>#REF!-L237</f>
        <v>#REF!</v>
      </c>
      <c r="P237" s="21">
        <f t="shared" si="4"/>
        <v>26396.58</v>
      </c>
    </row>
    <row r="238" spans="1:16" s="20" customFormat="1" ht="31.15" customHeight="1" x14ac:dyDescent="0.3">
      <c r="A238" s="22"/>
      <c r="B238" s="12" t="s">
        <v>17</v>
      </c>
      <c r="C238" s="13" t="s">
        <v>172</v>
      </c>
      <c r="D238" s="12" t="s">
        <v>18</v>
      </c>
      <c r="E238" s="15" t="s">
        <v>142</v>
      </c>
      <c r="F238" s="12" t="s">
        <v>143</v>
      </c>
      <c r="G238" s="16">
        <v>14</v>
      </c>
      <c r="H238" s="17">
        <v>354.35</v>
      </c>
      <c r="I238" s="17">
        <v>689.78</v>
      </c>
      <c r="J238" s="17">
        <v>696.13</v>
      </c>
      <c r="K238" s="18">
        <v>6941.2</v>
      </c>
      <c r="L238" s="19">
        <v>2101.56</v>
      </c>
      <c r="M238" s="20" t="e">
        <f>#REF!-K238</f>
        <v>#REF!</v>
      </c>
      <c r="N238" s="20" t="e">
        <f>#REF!-L238</f>
        <v>#REF!</v>
      </c>
      <c r="P238" s="21">
        <f t="shared" si="4"/>
        <v>23736.780000000002</v>
      </c>
    </row>
    <row r="239" spans="1:16" s="20" customFormat="1" ht="31.15" customHeight="1" x14ac:dyDescent="0.3">
      <c r="A239" s="22">
        <v>122</v>
      </c>
      <c r="B239" s="12" t="s">
        <v>12</v>
      </c>
      <c r="C239" s="13" t="s">
        <v>173</v>
      </c>
      <c r="D239" s="12" t="s">
        <v>14</v>
      </c>
      <c r="E239" s="15" t="s">
        <v>142</v>
      </c>
      <c r="F239" s="12" t="s">
        <v>143</v>
      </c>
      <c r="G239" s="16">
        <v>14</v>
      </c>
      <c r="H239" s="17">
        <v>354.35</v>
      </c>
      <c r="I239" s="17">
        <v>689.78</v>
      </c>
      <c r="J239" s="17">
        <v>696.13</v>
      </c>
      <c r="K239" s="18">
        <v>6941.2</v>
      </c>
      <c r="L239" s="19">
        <v>4761.3599999999997</v>
      </c>
      <c r="M239" s="20" t="e">
        <f>#REF!-K239</f>
        <v>#REF!</v>
      </c>
      <c r="N239" s="20" t="e">
        <f>#REF!-L239</f>
        <v>#REF!</v>
      </c>
      <c r="P239" s="21">
        <f t="shared" si="4"/>
        <v>26396.58</v>
      </c>
    </row>
    <row r="240" spans="1:16" s="20" customFormat="1" ht="31.15" customHeight="1" x14ac:dyDescent="0.3">
      <c r="A240" s="22"/>
      <c r="B240" s="12" t="s">
        <v>17</v>
      </c>
      <c r="C240" s="13" t="s">
        <v>173</v>
      </c>
      <c r="D240" s="12" t="s">
        <v>18</v>
      </c>
      <c r="E240" s="15" t="s">
        <v>142</v>
      </c>
      <c r="F240" s="12" t="s">
        <v>143</v>
      </c>
      <c r="G240" s="16">
        <v>14</v>
      </c>
      <c r="H240" s="17">
        <v>354.35</v>
      </c>
      <c r="I240" s="17">
        <v>689.78</v>
      </c>
      <c r="J240" s="17">
        <v>696.13</v>
      </c>
      <c r="K240" s="18">
        <v>6941.2</v>
      </c>
      <c r="L240" s="19">
        <v>2101.56</v>
      </c>
      <c r="M240" s="20" t="e">
        <f>#REF!-K240</f>
        <v>#REF!</v>
      </c>
      <c r="N240" s="20" t="e">
        <f>#REF!-L240</f>
        <v>#REF!</v>
      </c>
      <c r="P240" s="21">
        <f t="shared" si="4"/>
        <v>23736.780000000002</v>
      </c>
    </row>
    <row r="241" spans="1:16" s="20" customFormat="1" ht="31.15" customHeight="1" x14ac:dyDescent="0.3">
      <c r="A241" s="22">
        <v>123</v>
      </c>
      <c r="B241" s="12" t="s">
        <v>12</v>
      </c>
      <c r="C241" s="13" t="s">
        <v>174</v>
      </c>
      <c r="D241" s="12" t="s">
        <v>14</v>
      </c>
      <c r="E241" s="15" t="s">
        <v>142</v>
      </c>
      <c r="F241" s="12" t="s">
        <v>143</v>
      </c>
      <c r="G241" s="16">
        <v>14</v>
      </c>
      <c r="H241" s="17">
        <v>354.35</v>
      </c>
      <c r="I241" s="17">
        <v>689.78</v>
      </c>
      <c r="J241" s="17">
        <v>696.13</v>
      </c>
      <c r="K241" s="18">
        <v>6941.2</v>
      </c>
      <c r="L241" s="19">
        <v>4761.3599999999997</v>
      </c>
      <c r="M241" s="20" t="e">
        <f>#REF!-K241</f>
        <v>#REF!</v>
      </c>
      <c r="N241" s="20" t="e">
        <f>#REF!-L241</f>
        <v>#REF!</v>
      </c>
      <c r="P241" s="21">
        <f t="shared" si="4"/>
        <v>26396.58</v>
      </c>
    </row>
    <row r="242" spans="1:16" s="20" customFormat="1" ht="31.15" customHeight="1" x14ac:dyDescent="0.3">
      <c r="A242" s="22"/>
      <c r="B242" s="12" t="s">
        <v>17</v>
      </c>
      <c r="C242" s="13" t="s">
        <v>174</v>
      </c>
      <c r="D242" s="12" t="s">
        <v>18</v>
      </c>
      <c r="E242" s="15" t="s">
        <v>142</v>
      </c>
      <c r="F242" s="12" t="s">
        <v>143</v>
      </c>
      <c r="G242" s="16">
        <v>14</v>
      </c>
      <c r="H242" s="17">
        <v>354.35</v>
      </c>
      <c r="I242" s="17">
        <v>689.78</v>
      </c>
      <c r="J242" s="17">
        <v>696.13</v>
      </c>
      <c r="K242" s="18">
        <v>6941.2</v>
      </c>
      <c r="L242" s="19">
        <v>2101.56</v>
      </c>
      <c r="M242" s="20" t="e">
        <f>#REF!-K242</f>
        <v>#REF!</v>
      </c>
      <c r="N242" s="20" t="e">
        <f>#REF!-L242</f>
        <v>#REF!</v>
      </c>
      <c r="P242" s="21">
        <f t="shared" si="4"/>
        <v>23736.780000000002</v>
      </c>
    </row>
    <row r="243" spans="1:16" s="20" customFormat="1" ht="31.15" customHeight="1" x14ac:dyDescent="0.3">
      <c r="A243" s="22">
        <v>124</v>
      </c>
      <c r="B243" s="12" t="s">
        <v>12</v>
      </c>
      <c r="C243" s="13" t="s">
        <v>175</v>
      </c>
      <c r="D243" s="12" t="s">
        <v>14</v>
      </c>
      <c r="E243" s="15" t="s">
        <v>142</v>
      </c>
      <c r="F243" s="12" t="s">
        <v>143</v>
      </c>
      <c r="G243" s="16">
        <v>12</v>
      </c>
      <c r="H243" s="17">
        <v>302.14</v>
      </c>
      <c r="I243" s="17">
        <v>689.78</v>
      </c>
      <c r="J243" s="17">
        <v>696.13</v>
      </c>
      <c r="K243" s="18">
        <v>5368.58</v>
      </c>
      <c r="L243" s="19">
        <v>4170.12</v>
      </c>
      <c r="M243" s="20" t="e">
        <f>#REF!-K243</f>
        <v>#REF!</v>
      </c>
      <c r="N243" s="20" t="e">
        <f>#REF!-L243</f>
        <v>#REF!</v>
      </c>
      <c r="P243" s="21">
        <f t="shared" si="4"/>
        <v>23501.78</v>
      </c>
    </row>
    <row r="244" spans="1:16" s="20" customFormat="1" ht="31.15" customHeight="1" x14ac:dyDescent="0.3">
      <c r="A244" s="22"/>
      <c r="B244" s="12" t="s">
        <v>17</v>
      </c>
      <c r="C244" s="13" t="s">
        <v>175</v>
      </c>
      <c r="D244" s="12" t="s">
        <v>18</v>
      </c>
      <c r="E244" s="15" t="s">
        <v>142</v>
      </c>
      <c r="F244" s="12" t="s">
        <v>143</v>
      </c>
      <c r="G244" s="16">
        <v>12</v>
      </c>
      <c r="H244" s="17">
        <v>302.14</v>
      </c>
      <c r="I244" s="17">
        <v>689.78</v>
      </c>
      <c r="J244" s="17">
        <v>696.13</v>
      </c>
      <c r="K244" s="18">
        <v>5368.58</v>
      </c>
      <c r="L244" s="19">
        <v>2101.56</v>
      </c>
      <c r="M244" s="20" t="e">
        <f>#REF!-K244</f>
        <v>#REF!</v>
      </c>
      <c r="N244" s="20" t="e">
        <f>#REF!-L244</f>
        <v>#REF!</v>
      </c>
      <c r="P244" s="21">
        <f t="shared" si="4"/>
        <v>21433.219999999998</v>
      </c>
    </row>
    <row r="245" spans="1:16" s="20" customFormat="1" ht="31.15" customHeight="1" x14ac:dyDescent="0.3">
      <c r="A245" s="22">
        <v>125</v>
      </c>
      <c r="B245" s="12" t="s">
        <v>12</v>
      </c>
      <c r="C245" s="13" t="s">
        <v>176</v>
      </c>
      <c r="D245" s="12" t="s">
        <v>14</v>
      </c>
      <c r="E245" s="15" t="s">
        <v>177</v>
      </c>
      <c r="F245" s="12" t="s">
        <v>178</v>
      </c>
      <c r="G245" s="16">
        <v>14</v>
      </c>
      <c r="H245" s="17">
        <v>354.35</v>
      </c>
      <c r="I245" s="17">
        <v>637.14</v>
      </c>
      <c r="J245" s="17">
        <v>637.14</v>
      </c>
      <c r="K245" s="18">
        <v>8432.6749999999993</v>
      </c>
      <c r="L245" s="19">
        <v>4761.3599999999997</v>
      </c>
      <c r="P245" s="21">
        <f t="shared" si="4"/>
        <v>27074.895000000004</v>
      </c>
    </row>
    <row r="246" spans="1:16" s="20" customFormat="1" ht="31.15" customHeight="1" x14ac:dyDescent="0.3">
      <c r="A246" s="22"/>
      <c r="B246" s="12" t="s">
        <v>17</v>
      </c>
      <c r="C246" s="13" t="s">
        <v>176</v>
      </c>
      <c r="D246" s="12" t="s">
        <v>18</v>
      </c>
      <c r="E246" s="15" t="s">
        <v>177</v>
      </c>
      <c r="F246" s="12" t="s">
        <v>178</v>
      </c>
      <c r="G246" s="16">
        <v>14</v>
      </c>
      <c r="H246" s="17">
        <v>354.35</v>
      </c>
      <c r="I246" s="17">
        <v>637.14</v>
      </c>
      <c r="J246" s="17">
        <v>637.14</v>
      </c>
      <c r="K246" s="18">
        <v>8432.6749999999993</v>
      </c>
      <c r="L246" s="19">
        <v>2101.56</v>
      </c>
      <c r="P246" s="21">
        <f t="shared" si="4"/>
        <v>24415.095000000005</v>
      </c>
    </row>
    <row r="247" spans="1:16" s="20" customFormat="1" ht="31.15" customHeight="1" x14ac:dyDescent="0.3">
      <c r="A247" s="22">
        <v>126</v>
      </c>
      <c r="B247" s="12" t="s">
        <v>12</v>
      </c>
      <c r="C247" s="13" t="s">
        <v>179</v>
      </c>
      <c r="D247" s="12" t="s">
        <v>14</v>
      </c>
      <c r="E247" s="15" t="s">
        <v>177</v>
      </c>
      <c r="F247" s="12" t="s">
        <v>178</v>
      </c>
      <c r="G247" s="16">
        <v>13</v>
      </c>
      <c r="H247" s="17">
        <v>328.24</v>
      </c>
      <c r="I247" s="17">
        <v>637.14</v>
      </c>
      <c r="J247" s="17">
        <v>637.14</v>
      </c>
      <c r="K247" s="18">
        <v>7228.1999999999989</v>
      </c>
      <c r="L247" s="19">
        <v>4465.4400000000005</v>
      </c>
      <c r="M247" s="20" t="e">
        <f>#REF!-K247</f>
        <v>#REF!</v>
      </c>
      <c r="N247" s="20" t="e">
        <f>#REF!-L247</f>
        <v>#REF!</v>
      </c>
      <c r="P247" s="21">
        <f t="shared" si="4"/>
        <v>25208.959999999999</v>
      </c>
    </row>
    <row r="248" spans="1:16" s="20" customFormat="1" ht="31.15" customHeight="1" x14ac:dyDescent="0.3">
      <c r="A248" s="22"/>
      <c r="B248" s="12" t="s">
        <v>17</v>
      </c>
      <c r="C248" s="13" t="s">
        <v>179</v>
      </c>
      <c r="D248" s="12" t="s">
        <v>18</v>
      </c>
      <c r="E248" s="15" t="s">
        <v>177</v>
      </c>
      <c r="F248" s="12" t="s">
        <v>178</v>
      </c>
      <c r="G248" s="16">
        <v>13</v>
      </c>
      <c r="H248" s="17">
        <v>328.24</v>
      </c>
      <c r="I248" s="17">
        <v>637.14</v>
      </c>
      <c r="J248" s="17">
        <v>637.14</v>
      </c>
      <c r="K248" s="18">
        <v>7228.1999999999989</v>
      </c>
      <c r="L248" s="19">
        <v>2101.56</v>
      </c>
      <c r="M248" s="20" t="e">
        <f>#REF!-K248</f>
        <v>#REF!</v>
      </c>
      <c r="N248" s="20" t="e">
        <f>#REF!-L248</f>
        <v>#REF!</v>
      </c>
      <c r="P248" s="21">
        <f t="shared" si="4"/>
        <v>22845.08</v>
      </c>
    </row>
    <row r="249" spans="1:16" s="20" customFormat="1" ht="31.15" customHeight="1" x14ac:dyDescent="0.3">
      <c r="A249" s="22">
        <v>127</v>
      </c>
      <c r="B249" s="12" t="s">
        <v>12</v>
      </c>
      <c r="C249" s="13" t="s">
        <v>180</v>
      </c>
      <c r="D249" s="12" t="s">
        <v>14</v>
      </c>
      <c r="E249" s="15" t="s">
        <v>177</v>
      </c>
      <c r="F249" s="12" t="s">
        <v>178</v>
      </c>
      <c r="G249" s="16">
        <v>12</v>
      </c>
      <c r="H249" s="17">
        <v>302.14</v>
      </c>
      <c r="I249" s="17">
        <v>637.14</v>
      </c>
      <c r="J249" s="17">
        <v>637.14</v>
      </c>
      <c r="K249" s="18">
        <v>7094.08</v>
      </c>
      <c r="L249" s="19">
        <v>4170.12</v>
      </c>
      <c r="M249" s="20" t="e">
        <f>#REF!-K249</f>
        <v>#REF!</v>
      </c>
      <c r="N249" s="20" t="e">
        <f>#REF!-L249</f>
        <v>#REF!</v>
      </c>
      <c r="P249" s="21">
        <f t="shared" si="4"/>
        <v>24414.12</v>
      </c>
    </row>
    <row r="250" spans="1:16" s="20" customFormat="1" ht="31.15" customHeight="1" x14ac:dyDescent="0.3">
      <c r="A250" s="22"/>
      <c r="B250" s="12" t="s">
        <v>17</v>
      </c>
      <c r="C250" s="13" t="s">
        <v>180</v>
      </c>
      <c r="D250" s="12" t="s">
        <v>18</v>
      </c>
      <c r="E250" s="15" t="s">
        <v>177</v>
      </c>
      <c r="F250" s="12" t="s">
        <v>178</v>
      </c>
      <c r="G250" s="16">
        <v>12</v>
      </c>
      <c r="H250" s="17">
        <v>302.14</v>
      </c>
      <c r="I250" s="17">
        <v>637.14</v>
      </c>
      <c r="J250" s="17">
        <v>637.14</v>
      </c>
      <c r="K250" s="18">
        <v>7094.08</v>
      </c>
      <c r="L250" s="19">
        <v>2101.56</v>
      </c>
      <c r="M250" s="20" t="e">
        <f>#REF!-K250</f>
        <v>#REF!</v>
      </c>
      <c r="N250" s="20" t="e">
        <f>#REF!-L250</f>
        <v>#REF!</v>
      </c>
      <c r="P250" s="21">
        <f t="shared" si="4"/>
        <v>22345.56</v>
      </c>
    </row>
    <row r="251" spans="1:16" s="20" customFormat="1" ht="31.15" customHeight="1" x14ac:dyDescent="0.3">
      <c r="A251" s="22">
        <v>128</v>
      </c>
      <c r="B251" s="12" t="s">
        <v>12</v>
      </c>
      <c r="C251" s="13" t="s">
        <v>181</v>
      </c>
      <c r="D251" s="12" t="s">
        <v>14</v>
      </c>
      <c r="E251" s="15" t="s">
        <v>177</v>
      </c>
      <c r="F251" s="12" t="s">
        <v>178</v>
      </c>
      <c r="G251" s="16">
        <v>12</v>
      </c>
      <c r="H251" s="17">
        <v>302.14</v>
      </c>
      <c r="I251" s="17">
        <v>637.14</v>
      </c>
      <c r="J251" s="17">
        <v>637.14</v>
      </c>
      <c r="K251" s="18">
        <v>7094.08</v>
      </c>
      <c r="L251" s="19">
        <v>4170.12</v>
      </c>
      <c r="M251" s="20" t="e">
        <f>#REF!-K251</f>
        <v>#REF!</v>
      </c>
      <c r="N251" s="20" t="e">
        <f>#REF!-L251</f>
        <v>#REF!</v>
      </c>
      <c r="P251" s="21">
        <f t="shared" si="4"/>
        <v>24414.12</v>
      </c>
    </row>
    <row r="252" spans="1:16" s="20" customFormat="1" ht="31.15" customHeight="1" x14ac:dyDescent="0.3">
      <c r="A252" s="22"/>
      <c r="B252" s="12" t="s">
        <v>17</v>
      </c>
      <c r="C252" s="13" t="s">
        <v>181</v>
      </c>
      <c r="D252" s="12" t="s">
        <v>18</v>
      </c>
      <c r="E252" s="15" t="s">
        <v>177</v>
      </c>
      <c r="F252" s="12" t="s">
        <v>178</v>
      </c>
      <c r="G252" s="16">
        <v>12</v>
      </c>
      <c r="H252" s="17">
        <v>302.14</v>
      </c>
      <c r="I252" s="17">
        <v>637.14</v>
      </c>
      <c r="J252" s="17">
        <v>637.14</v>
      </c>
      <c r="K252" s="18">
        <v>7094.08</v>
      </c>
      <c r="L252" s="19">
        <v>2101.56</v>
      </c>
      <c r="M252" s="20" t="e">
        <f>#REF!-K252</f>
        <v>#REF!</v>
      </c>
      <c r="N252" s="20" t="e">
        <f>#REF!-L252</f>
        <v>#REF!</v>
      </c>
      <c r="P252" s="21">
        <f t="shared" si="4"/>
        <v>22345.56</v>
      </c>
    </row>
    <row r="253" spans="1:16" s="20" customFormat="1" ht="31.15" customHeight="1" x14ac:dyDescent="0.3">
      <c r="A253" s="22">
        <v>129</v>
      </c>
      <c r="B253" s="12" t="s">
        <v>12</v>
      </c>
      <c r="C253" s="13" t="s">
        <v>182</v>
      </c>
      <c r="D253" s="12" t="s">
        <v>14</v>
      </c>
      <c r="E253" s="15" t="s">
        <v>177</v>
      </c>
      <c r="F253" s="12" t="s">
        <v>178</v>
      </c>
      <c r="G253" s="16">
        <v>12</v>
      </c>
      <c r="H253" s="17">
        <v>302.14</v>
      </c>
      <c r="I253" s="17">
        <v>637.14</v>
      </c>
      <c r="J253" s="17">
        <v>637.14</v>
      </c>
      <c r="K253" s="18">
        <v>7094.08</v>
      </c>
      <c r="L253" s="19">
        <v>4170.12</v>
      </c>
      <c r="M253" s="20" t="e">
        <f>#REF!-K253</f>
        <v>#REF!</v>
      </c>
      <c r="N253" s="20" t="e">
        <f>#REF!-L253</f>
        <v>#REF!</v>
      </c>
      <c r="P253" s="21">
        <f t="shared" si="4"/>
        <v>24414.12</v>
      </c>
    </row>
    <row r="254" spans="1:16" s="20" customFormat="1" ht="31.15" customHeight="1" x14ac:dyDescent="0.3">
      <c r="A254" s="22"/>
      <c r="B254" s="12" t="s">
        <v>17</v>
      </c>
      <c r="C254" s="13" t="s">
        <v>182</v>
      </c>
      <c r="D254" s="12" t="s">
        <v>18</v>
      </c>
      <c r="E254" s="15" t="s">
        <v>177</v>
      </c>
      <c r="F254" s="12" t="s">
        <v>178</v>
      </c>
      <c r="G254" s="16">
        <v>12</v>
      </c>
      <c r="H254" s="17">
        <v>302.14</v>
      </c>
      <c r="I254" s="17">
        <v>637.14</v>
      </c>
      <c r="J254" s="17">
        <v>637.14</v>
      </c>
      <c r="K254" s="18">
        <v>7094.08</v>
      </c>
      <c r="L254" s="19">
        <v>2101.56</v>
      </c>
      <c r="M254" s="20" t="e">
        <f>#REF!-K254</f>
        <v>#REF!</v>
      </c>
      <c r="N254" s="20" t="e">
        <f>#REF!-L254</f>
        <v>#REF!</v>
      </c>
      <c r="P254" s="21">
        <f t="shared" si="4"/>
        <v>22345.56</v>
      </c>
    </row>
    <row r="255" spans="1:16" s="20" customFormat="1" ht="31.15" customHeight="1" x14ac:dyDescent="0.3">
      <c r="A255" s="22">
        <v>130</v>
      </c>
      <c r="B255" s="12" t="s">
        <v>12</v>
      </c>
      <c r="C255" s="13" t="s">
        <v>183</v>
      </c>
      <c r="D255" s="12" t="s">
        <v>14</v>
      </c>
      <c r="E255" s="15" t="s">
        <v>177</v>
      </c>
      <c r="F255" s="12" t="s">
        <v>178</v>
      </c>
      <c r="G255" s="16">
        <v>10</v>
      </c>
      <c r="H255" s="17">
        <v>249.99</v>
      </c>
      <c r="I255" s="17">
        <v>637.14</v>
      </c>
      <c r="J255" s="17">
        <v>637.14</v>
      </c>
      <c r="K255" s="18">
        <v>5143.04</v>
      </c>
      <c r="L255" s="19">
        <v>3958.68</v>
      </c>
      <c r="M255" s="20" t="e">
        <f>#REF!-K255</f>
        <v>#REF!</v>
      </c>
      <c r="N255" s="20" t="e">
        <f>#REF!-L255</f>
        <v>#REF!</v>
      </c>
      <c r="P255" s="21">
        <f t="shared" si="4"/>
        <v>21521.54</v>
      </c>
    </row>
    <row r="256" spans="1:16" s="20" customFormat="1" ht="31.15" customHeight="1" x14ac:dyDescent="0.3">
      <c r="A256" s="22"/>
      <c r="B256" s="12" t="s">
        <v>17</v>
      </c>
      <c r="C256" s="13" t="s">
        <v>183</v>
      </c>
      <c r="D256" s="12" t="s">
        <v>18</v>
      </c>
      <c r="E256" s="15" t="s">
        <v>177</v>
      </c>
      <c r="F256" s="12" t="s">
        <v>178</v>
      </c>
      <c r="G256" s="16">
        <v>10</v>
      </c>
      <c r="H256" s="17">
        <v>249.99</v>
      </c>
      <c r="I256" s="17">
        <v>637.14</v>
      </c>
      <c r="J256" s="17">
        <v>637.14</v>
      </c>
      <c r="K256" s="18">
        <v>5143.04</v>
      </c>
      <c r="L256" s="19">
        <v>2101.56</v>
      </c>
      <c r="M256" s="20" t="e">
        <f>#REF!-K256</f>
        <v>#REF!</v>
      </c>
      <c r="N256" s="20" t="e">
        <f>#REF!-L256</f>
        <v>#REF!</v>
      </c>
      <c r="P256" s="21">
        <f t="shared" si="4"/>
        <v>19664.419999999998</v>
      </c>
    </row>
  </sheetData>
  <sheetProtection selectLockedCells="1" selectUnlockedCells="1"/>
  <mergeCells count="2">
    <mergeCell ref="A1:G1"/>
    <mergeCell ref="A2:B2"/>
  </mergeCells>
  <pageMargins left="0.23622047244094491" right="0.39370078740157483" top="1.0629921259842521" bottom="0.78740157480314965" header="0.23622047244094491" footer="0.78740157480314965"/>
  <pageSetup paperSize="9" scale="52" firstPageNumber="0" fitToHeight="21" orientation="portrait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Laborals 2023</vt:lpstr>
      <vt:lpstr>Hoja1</vt:lpstr>
      <vt:lpstr>'Laborals 2023'!Excel_BuiltIn_Print_Titles</vt:lpstr>
      <vt:lpstr>'Laborals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rdelreyb</dc:creator>
  <cp:lastModifiedBy>rdelreyb</cp:lastModifiedBy>
  <dcterms:created xsi:type="dcterms:W3CDTF">2023-03-02T13:09:48Z</dcterms:created>
  <dcterms:modified xsi:type="dcterms:W3CDTF">2023-03-02T13:14:08Z</dcterms:modified>
</cp:coreProperties>
</file>