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_rels/externalLink1.xml.rels" ContentType="application/vnd.openxmlformats-package.relationships+xml"/>
  <Override PartName="/xl/comments1.xml" ContentType="application/vnd.openxmlformats-officedocument.spreadsheetml.comments+xml"/>
  <Override PartName="/xl/_rels/workbook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loració" sheetId="1" state="visible" r:id="rId3"/>
  </sheets>
  <externalReferences>
    <externalReference r:id="rId4"/>
  </externalReferences>
  <definedNames>
    <definedName function="false" hidden="false" localSheetId="0" name="_xlnm.Print_Area" vbProcedure="false">valoració!$A$1:$Y$174</definedName>
    <definedName function="false" hidden="false" localSheetId="0" name="_xlnm.Print_Titles" vbProcedure="false">valoració!$1:$1</definedName>
    <definedName function="false" hidden="true" localSheetId="0" name="_xlnm._FilterDatabase" vbProcedure="false">valoració!$A$1:$Y$180</definedName>
    <definedName function="false" hidden="false" localSheetId="0" name="Print_Area_0_0" vbProcedure="false">valoració!$A$1:$Y$169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147" authorId="0">
      <text>
        <r>
          <rPr>
            <sz val="10"/>
            <rFont val="Arial"/>
            <family val="2"/>
          </rPr>
          <t xml:space="preserve">-Canviar a B/C1 un cop jubilat el C2 actual</t>
        </r>
      </text>
    </comment>
  </commentList>
</comments>
</file>

<file path=xl/sharedStrings.xml><?xml version="1.0" encoding="utf-8"?>
<sst xmlns="http://schemas.openxmlformats.org/spreadsheetml/2006/main" count="519" uniqueCount="203">
  <si>
    <t xml:space="preserve">Fitxa</t>
  </si>
  <si>
    <t xml:space="preserve">Lloc</t>
  </si>
  <si>
    <t xml:space="preserve">Rel. laboral</t>
  </si>
  <si>
    <t xml:space="preserve">Grup sim</t>
  </si>
  <si>
    <t xml:space="preserve">Nivell sim</t>
  </si>
  <si>
    <t xml:space="preserve">Titulació</t>
  </si>
  <si>
    <t xml:space="preserve">Especialització</t>
  </si>
  <si>
    <t xml:space="preserve">plus conducció</t>
  </si>
  <si>
    <t xml:space="preserve">Experiencia</t>
  </si>
  <si>
    <t xml:space="preserve">Comandament</t>
  </si>
  <si>
    <t xml:space="preserve">Reperc.</t>
  </si>
  <si>
    <t xml:space="preserve">Fatiga intelect.</t>
  </si>
  <si>
    <t xml:space="preserve">Fatiga física</t>
  </si>
  <si>
    <t xml:space="preserve">Penositat ambiental</t>
  </si>
  <si>
    <t xml:space="preserve">Perillositat</t>
  </si>
  <si>
    <t xml:space="preserve">Jornada</t>
  </si>
  <si>
    <t xml:space="preserve">Dedicació</t>
  </si>
  <si>
    <t xml:space="preserve">Total punts</t>
  </si>
  <si>
    <t xml:space="preserve">% Jornada</t>
  </si>
  <si>
    <t xml:space="preserve">Salari Base (2021)</t>
  </si>
  <si>
    <t xml:space="preserve">Compl. Específic (2021)</t>
  </si>
  <si>
    <t xml:space="preserve">Diferència CE</t>
  </si>
  <si>
    <t xml:space="preserve">Acumulat dif. CE</t>
  </si>
  <si>
    <t xml:space="preserve">TÈCNIC/A SUPERIOR COMUNICACIÓ</t>
  </si>
  <si>
    <t xml:space="preserve">L</t>
  </si>
  <si>
    <t xml:space="preserve">A1</t>
  </si>
  <si>
    <t xml:space="preserve">TÈCNIC/A MITJA DIFUSIÓ</t>
  </si>
  <si>
    <t xml:space="preserve">A2</t>
  </si>
  <si>
    <t xml:space="preserve">AUXILIAR ADMINISTRATIU/VA</t>
  </si>
  <si>
    <t xml:space="preserve">F</t>
  </si>
  <si>
    <t xml:space="preserve">C2</t>
  </si>
  <si>
    <t xml:space="preserve">TÈCNIC ADMINISTRACIÓ GENERAL</t>
  </si>
  <si>
    <t xml:space="preserve">TÈCNIC/A DE PROJECTES</t>
  </si>
  <si>
    <t xml:space="preserve">F/L</t>
  </si>
  <si>
    <t xml:space="preserve">SECRETARI/A DE REGIDORIA I GERÈNCIES</t>
  </si>
  <si>
    <t xml:space="preserve">C2/C1</t>
  </si>
  <si>
    <t xml:space="preserve">TECE PROTOCOL</t>
  </si>
  <si>
    <t xml:space="preserve">B/C1</t>
  </si>
  <si>
    <t xml:space="preserve">TÈCNIC/A PROTOCOL I REL. INSTITUCIONALS</t>
  </si>
  <si>
    <t xml:space="preserve">COL·LABORADOR/A SECRETARIA PARTICULAR ALCALDÍA</t>
  </si>
  <si>
    <t xml:space="preserve">ORDENANÇA</t>
  </si>
  <si>
    <t xml:space="preserve">AP</t>
  </si>
  <si>
    <t xml:space="preserve">PEÓ ESPECIALISTA</t>
  </si>
  <si>
    <t xml:space="preserve">TÈCNIC INTERVENCIÓ</t>
  </si>
  <si>
    <t xml:space="preserve">CAP SECCIÓ COMPTABILITAT</t>
  </si>
  <si>
    <t xml:space="preserve">A1/A2</t>
  </si>
  <si>
    <t xml:space="preserve">ADMINISTRATIU/VA</t>
  </si>
  <si>
    <t xml:space="preserve">C1</t>
  </si>
  <si>
    <t xml:space="preserve">TÈCNIC/A ASSESSOR/A JURÍDIC/A</t>
  </si>
  <si>
    <t xml:space="preserve">TÈCNIC ADMINISTRACIÓ ESPECIAL</t>
  </si>
  <si>
    <t xml:space="preserve">CAP UNITAT PATRIMONI</t>
  </si>
  <si>
    <t xml:space="preserve">MESTRE MARTA MATA</t>
  </si>
  <si>
    <t xml:space="preserve">PROFESSOR/A MARTA MATA</t>
  </si>
  <si>
    <t xml:space="preserve">TÈCNIC EDUCACIÓ</t>
  </si>
  <si>
    <t xml:space="preserve">AUXILIAR TÈCNIC COMESES ESPECIALS</t>
  </si>
  <si>
    <t xml:space="preserve">COORDINADOR EQUIP AUXILIARS (A EXTINGIR)</t>
  </si>
  <si>
    <r>
      <rPr>
        <sz val="10"/>
        <color rgb="FF000000"/>
        <rFont val="Calibri"/>
        <family val="2"/>
        <charset val="1"/>
      </rPr>
      <t xml:space="preserve">OFICIAL 1</t>
    </r>
    <r>
      <rPr>
        <vertAlign val="superscript"/>
        <sz val="10"/>
        <color rgb="FF000000"/>
        <rFont val="Calibri"/>
        <family val="2"/>
        <charset val="1"/>
      </rPr>
      <t xml:space="preserve">a</t>
    </r>
    <r>
      <rPr>
        <sz val="10"/>
        <color rgb="FF000000"/>
        <rFont val="Calibri"/>
        <family val="2"/>
        <charset val="1"/>
      </rPr>
      <t xml:space="preserve"> PALETA</t>
    </r>
  </si>
  <si>
    <t xml:space="preserve">OFICIAL 1ª JARDINER</t>
  </si>
  <si>
    <t xml:space="preserve">PEÓ</t>
  </si>
  <si>
    <t xml:space="preserve">AUXILIAR TÈCNIC/A ACOLLIDA</t>
  </si>
  <si>
    <t xml:space="preserve">CAP SERVEI ARXIU</t>
  </si>
  <si>
    <t xml:space="preserve">TÈCNIC ARXIU</t>
  </si>
  <si>
    <t xml:space="preserve">BIBLIOTECARI/A</t>
  </si>
  <si>
    <t xml:space="preserve">TECE SUPORT ARXIU</t>
  </si>
  <si>
    <t xml:space="preserve">AUXILIAR SUPORT ARXIU</t>
  </si>
  <si>
    <t xml:space="preserve">TÈCNIC COS GESTIÓ</t>
  </si>
  <si>
    <t xml:space="preserve">TECE TÈCNIC ESPECIALISTA COMESES ESPECIALS</t>
  </si>
  <si>
    <t xml:space="preserve">TECE TÈCNIC COORDINACIÓ, INSPECCIÓ I CONTROL</t>
  </si>
  <si>
    <t xml:space="preserve">CAP UNITAT CADASTRE</t>
  </si>
  <si>
    <t xml:space="preserve">TECE TÈCNIC AUX. CADASTRE GRÀFIC</t>
  </si>
  <si>
    <t xml:space="preserve">TECE TÈCNIC AUX. CADASTRE ALFANUMÈRIC</t>
  </si>
  <si>
    <t xml:space="preserve">AUXILIAR TÈCNIC APARATISTA (a extingir)</t>
  </si>
  <si>
    <t xml:space="preserve">TÈCNIC GESTIÓ ECONÒMICA I PRESSUPOSTÀRIA</t>
  </si>
  <si>
    <t xml:space="preserve">CAP SECCIÓ INSPECCIÓ HISENDA</t>
  </si>
  <si>
    <t xml:space="preserve">INSPECTOR HISENDA</t>
  </si>
  <si>
    <t xml:space="preserve">CAP SERVEI RENDES I EXACCIONS</t>
  </si>
  <si>
    <t xml:space="preserve">TÈCNIC GESTIÓ RENDES</t>
  </si>
  <si>
    <t xml:space="preserve">GESTOR/A SUPORT EQUIP RENDES (ADMINISTRATIUS)</t>
  </si>
  <si>
    <t xml:space="preserve">C1/C2</t>
  </si>
  <si>
    <t xml:space="preserve">CAP UNITAT ADMINISTRATIVA</t>
  </si>
  <si>
    <t xml:space="preserve">TÈCNIC GESTIÓ RECAPTACIÓ</t>
  </si>
  <si>
    <t xml:space="preserve">AUXILIAR ADMINISTRATIU/VA SAIC</t>
  </si>
  <si>
    <t xml:space="preserve">CAP UNITAT LOGÍSTICA</t>
  </si>
  <si>
    <t xml:space="preserve">A2/C1</t>
  </si>
  <si>
    <t xml:space="preserve">CAP UNITAT OAC</t>
  </si>
  <si>
    <t xml:space="preserve">AUXILIAR ADMINISTRATIVA OAC</t>
  </si>
  <si>
    <t xml:space="preserve">TÈCNIC/A MITJÀ ARQUITECTURA</t>
  </si>
  <si>
    <t xml:space="preserve">TECE DELINEANT</t>
  </si>
  <si>
    <t xml:space="preserve">TECE TÈCNIC GRÀFIC CARTOGRAFIA DE BASE</t>
  </si>
  <si>
    <t xml:space="preserve">CAP SERVEI OFICINA HABITATGE</t>
  </si>
  <si>
    <t xml:space="preserve">TÈCNIC HABITATGE</t>
  </si>
  <si>
    <t xml:space="preserve">CAP UNITAT COORDINACIÓ PLANEJAMENT I PROJECTES URBANÍSTICS</t>
  </si>
  <si>
    <t xml:space="preserve">ARQUITECTE/A</t>
  </si>
  <si>
    <t xml:space="preserve">TÈCNIC SERVEIS TERRITORIALS</t>
  </si>
  <si>
    <t xml:space="preserve">TÈCNIC/A PROJECTES I PROGRAMES SSTT</t>
  </si>
  <si>
    <t xml:space="preserve">CAP UNITAT PATRIMONI I SÒL I DEFENSA JURÍDICA</t>
  </si>
  <si>
    <t xml:space="preserve">TOPÒGRAF/A</t>
  </si>
  <si>
    <t xml:space="preserve">AUXILIAR ADMINISTRATIU/VA OFICINA TÈCNICA EMPRESARIAL</t>
  </si>
  <si>
    <t xml:space="preserve">TÈCNIC DESENVOLUPAMENT INSTITUCIONAL</t>
  </si>
  <si>
    <t xml:space="preserve">A2/A1</t>
  </si>
  <si>
    <t xml:space="preserve">23*</t>
  </si>
  <si>
    <t xml:space="preserve">ADJUNT/A CAP SERVEI BENESTAR SOCIAL</t>
  </si>
  <si>
    <t xml:space="preserve">COORDINADOR/A EQUIPS</t>
  </si>
  <si>
    <t xml:space="preserve">TÈCNIC SUPERVISIÓ PROCESSOS</t>
  </si>
  <si>
    <t xml:space="preserve">REFERENT DE DEPENDÈNCIA</t>
  </si>
  <si>
    <t xml:space="preserve">TECE TÈCNIC AUX. DINAMITZADOR (a extingir)</t>
  </si>
  <si>
    <t xml:space="preserve">EDUCADOR SOCIAL</t>
  </si>
  <si>
    <t xml:space="preserve">L/F</t>
  </si>
  <si>
    <t xml:space="preserve">EDUCADOR SOCIAL EAIA</t>
  </si>
  <si>
    <t xml:space="preserve">TREBALLADOR SOCIAL</t>
  </si>
  <si>
    <t xml:space="preserve">TREBALLADOR SOCIAL EAIA</t>
  </si>
  <si>
    <t xml:space="preserve">TREBALLADOR SOCIAL SIFE</t>
  </si>
  <si>
    <t xml:space="preserve">INTEGRADOR/A SOCIAL</t>
  </si>
  <si>
    <t xml:space="preserve">ASSESSOR/A PSICÒLEG/A (a estingir)</t>
  </si>
  <si>
    <t xml:space="preserve">PSICÒLEG/A EAIA</t>
  </si>
  <si>
    <t xml:space="preserve">PSICÒLEG/A SIFE</t>
  </si>
  <si>
    <t xml:space="preserve">DIRECTOR/A SERVEI BIBLIOTEQUES</t>
  </si>
  <si>
    <t xml:space="preserve">TECE TÈCNIC AUXILIAR BIBLIOTECA</t>
  </si>
  <si>
    <t xml:space="preserve">AUXILIAR TÈCNIC BIBLIOTECA</t>
  </si>
  <si>
    <t xml:space="preserve">CAP UNITAT MEDI NATURAL I SOSTENIBILITAT</t>
  </si>
  <si>
    <t xml:space="preserve">TÈCNIC INSPECCIÓ I CONTROL</t>
  </si>
  <si>
    <t xml:space="preserve">CAP UNITAT ACTIVITATS</t>
  </si>
  <si>
    <t xml:space="preserve">OFICIAL 2ª OFICIS</t>
  </si>
  <si>
    <t xml:space="preserve">CAP SECCIÓ CENTRES CÍVICS</t>
  </si>
  <si>
    <t xml:space="preserve">DIRECTOR/A CENTRE CIVIC</t>
  </si>
  <si>
    <t xml:space="preserve">CONSERGE CENTRE CIVIC</t>
  </si>
  <si>
    <t xml:space="preserve">TECE DINAMITZADOR/A JOVENTUT</t>
  </si>
  <si>
    <t xml:space="preserve">TÈCNIC POLITIQUES IGUALTAT GÈNERE</t>
  </si>
  <si>
    <t xml:space="preserve">TÈCNIC SOLIDARITAT I COOPERACIÓ</t>
  </si>
  <si>
    <t xml:space="preserve">TÈCNIC/A PROMOCIÓ ECONÒMICA</t>
  </si>
  <si>
    <t xml:space="preserve">AUXILIAR TÈCNIC/A D’INFRAESTRUCTURA TECNOLÒGICA</t>
  </si>
  <si>
    <t xml:space="preserve">TÈCNIC/A D’ORGANITZACIÓ</t>
  </si>
  <si>
    <t xml:space="preserve">CAP INFRAESTRUCTURA TECNOLÒGICA</t>
  </si>
  <si>
    <t xml:space="preserve">TÈCNIC PROMOCIÓ ECONÒMICA</t>
  </si>
  <si>
    <t xml:space="preserve">CAP UNITAT CARTOGRAFIA</t>
  </si>
  <si>
    <t xml:space="preserve">TECE TÈCNIC INFRAESTRUCTURA TECNOLÒGICA</t>
  </si>
  <si>
    <t xml:space="preserve">ADJUNT/A CAP DESENVOLUPAMENT APLICACIONS GESTIÓ</t>
  </si>
  <si>
    <t xml:space="preserve">TECE TECNIC AUXILIAR SUPORT INFORMÀTIC</t>
  </si>
  <si>
    <t xml:space="preserve">TECE TECNIC AUX. DESENVOLUPAMENT APLICACIONS</t>
  </si>
  <si>
    <t xml:space="preserve">CAP UNITAT INFORMACIÓ BASE</t>
  </si>
  <si>
    <t xml:space="preserve">CAP DESENVOLUPAMENT APLICACIONS DE GESTIÓ I RESPONSABLE SEGURETAT INFORMACIÓ</t>
  </si>
  <si>
    <t xml:space="preserve">TÈCNIC AUX. INFRAESTRUCTURA TECNOLÒGICA</t>
  </si>
  <si>
    <t xml:space="preserve">CAP SUPORT INFORMÀTIC/A L’USUARI/A</t>
  </si>
  <si>
    <t xml:space="preserve">CAP DE PLANIFICACIÓ DE PERSONES</t>
  </si>
  <si>
    <t xml:space="preserve">TÈCNIC MITJÀ JURÍDIC/A (FORMACIÓ I SELECCIÓ)</t>
  </si>
  <si>
    <t xml:space="preserve">CAP UNITAT ADMINISTRACIÓ I ATENCIÓ PERSONAL</t>
  </si>
  <si>
    <t xml:space="preserve">TÈCNIC PREVENCIÓ RISCOS LABORALS</t>
  </si>
  <si>
    <t xml:space="preserve">TÈCNIC PROJECTES RECURSOS HUMANS</t>
  </si>
  <si>
    <t xml:space="preserve">CAP UNITAT DESENVOLUPAMENT I GESTIÓ</t>
  </si>
  <si>
    <t xml:space="preserve">TÈCNIC SALUT PÚBLICA "A" </t>
  </si>
  <si>
    <t xml:space="preserve">TÈCNIC PREVENCIÓ DROGODEPENDÈNCIA</t>
  </si>
  <si>
    <t xml:space="preserve">TÈCNIC SALUT PÚBLICA "B"</t>
  </si>
  <si>
    <t xml:space="preserve">TÈCNIC SALUT PÚBLICA "B" (A EXTINGIR)</t>
  </si>
  <si>
    <t xml:space="preserve">TECE TÈCNIC AUX .PROTECCIÓ CIVIL</t>
  </si>
  <si>
    <t xml:space="preserve">OFICIAL 1ª PINTOR</t>
  </si>
  <si>
    <t xml:space="preserve">XOFER OFICIAL 1ª</t>
  </si>
  <si>
    <t xml:space="preserve">OFICIAL 1ª MOBILITAT</t>
  </si>
  <si>
    <t xml:space="preserve">MEDIADOR/A</t>
  </si>
  <si>
    <t xml:space="preserve">CAP UNITAT EMERGÈNCIES I SEGURETAT CIVIL</t>
  </si>
  <si>
    <t xml:space="preserve">TÈCNIC/A MUNICIPAL MANTENIMENT</t>
  </si>
  <si>
    <t xml:space="preserve">OFICIAL 1ª MANTENIMENT</t>
  </si>
  <si>
    <t xml:space="preserve">OFICIAL 1ª LAMPISTA-ELECTRICISTA </t>
  </si>
  <si>
    <t xml:space="preserve">MESTRE OFICIS</t>
  </si>
  <si>
    <t xml:space="preserve">ENCARREGAT BRIGADA</t>
  </si>
  <si>
    <t xml:space="preserve">B/C2</t>
  </si>
  <si>
    <t xml:space="preserve">OFICIAL 1ª FUSTER</t>
  </si>
  <si>
    <t xml:space="preserve">CAP COLLA CONSTRUCCIÓ (no queda ningú)</t>
  </si>
  <si>
    <t xml:space="preserve">ENGINYER/A DE CAMINS, CANALS I PORTS</t>
  </si>
  <si>
    <t xml:space="preserve">OFICIAL 1ª SERRALLERIA</t>
  </si>
  <si>
    <t xml:space="preserve">TÈCNIC JURÍDIC/A</t>
  </si>
  <si>
    <t xml:space="preserve">TÈCNIC/A  JARDINERIA</t>
  </si>
  <si>
    <t xml:space="preserve">SOBREESTANT</t>
  </si>
  <si>
    <t xml:space="preserve">GESTOR EQUIP INFORMÀTIC ENGINYERIA</t>
  </si>
  <si>
    <t xml:space="preserve">GESTOR/A SUPORT MEDI NATURAL I SOST</t>
  </si>
  <si>
    <t xml:space="preserve">TÈCNIC ASSESSORIA JURÍDICA</t>
  </si>
  <si>
    <t xml:space="preserve">SECRETARI/ÀRIA SINDICATURA GREUGES</t>
  </si>
  <si>
    <t xml:space="preserve">TÈCNIC RELACIONS CÍVIQUES</t>
  </si>
  <si>
    <t xml:space="preserve">AUXILIAR SUPORT POLÍTIQUES GÈNERE</t>
  </si>
  <si>
    <t xml:space="preserve">TÈCNIC PARTICIPACIÓ</t>
  </si>
  <si>
    <t xml:space="preserve">TÈCNIC/A INTERVENCIÓ AMB JOVES</t>
  </si>
  <si>
    <t xml:space="preserve">CAP UNITAT NETEJA VIÀRIA I RECOLLIDA DE RESIDUS</t>
  </si>
  <si>
    <t xml:space="preserve">-</t>
  </si>
  <si>
    <t xml:space="preserve">AGENT SUPORT RECOLLIDA I NETEJA</t>
  </si>
  <si>
    <t xml:space="preserve">CAP UNITAT SALUT AMBIENTAL</t>
  </si>
  <si>
    <t xml:space="preserve">AUX. TÈCNIC SALUT AMBIENTAL</t>
  </si>
  <si>
    <t xml:space="preserve">PSICÒLEG/A RRHH</t>
  </si>
  <si>
    <t xml:space="preserve">ADJUNT/A RRHH</t>
  </si>
  <si>
    <t xml:space="preserve">CAP UNITAT OFICINA OTE</t>
  </si>
  <si>
    <t xml:space="preserve">COORDINADOR/A DE PROJECTES I PROGRAMES ESPECIALS</t>
  </si>
  <si>
    <t xml:space="preserve">COORDINADOR/A POLÍTICA LINGÜÍSTICA</t>
  </si>
  <si>
    <t xml:space="preserve">TÈCNIC GESTIÓ PROJECTES I PROGRAMES</t>
  </si>
  <si>
    <t xml:space="preserve">TÈCNIC DESENVOLUPAMENT APLICACIONS (Projectes)</t>
  </si>
  <si>
    <t xml:space="preserve">TÈCNIC/A ANALISTA DE DADES</t>
  </si>
  <si>
    <t xml:space="preserve">130R</t>
  </si>
  <si>
    <t xml:space="preserve">PEDAGOG/A EAIA</t>
  </si>
  <si>
    <t xml:space="preserve">16R</t>
  </si>
  <si>
    <t xml:space="preserve">CONSERGE ESCOLA</t>
  </si>
  <si>
    <t xml:space="preserve">225R</t>
  </si>
  <si>
    <t xml:space="preserve">INSPECTOR/A</t>
  </si>
  <si>
    <t xml:space="preserve">AUXILIAR SUPORT LOGÍSTICA</t>
  </si>
  <si>
    <t xml:space="preserve">CAP UNITAT MANTENIMENT</t>
  </si>
  <si>
    <t xml:space="preserve">CAP D’INVENTARI</t>
  </si>
  <si>
    <t xml:space="preserve">AGENT D’INSPECCIÓ TRIBUTÀRIA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</si>
</sst>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,##0;[RED]\-#,##0"/>
    <numFmt numFmtId="167" formatCode="0"/>
    <numFmt numFmtId="168" formatCode="0.000"/>
    <numFmt numFmtId="169" formatCode="#,##0.00&quot; €&quot;;\-#,##0.00&quot; €&quot;"/>
  </numFmts>
  <fonts count="11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D9D9D9"/>
      <name val="Calibri"/>
      <family val="2"/>
      <charset val="1"/>
    </font>
    <font>
      <sz val="10"/>
      <color rgb="FF000000"/>
      <name val="Arial"/>
      <family val="2"/>
      <charset val="1"/>
    </font>
    <font>
      <vertAlign val="superscript"/>
      <sz val="10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D0CECE"/>
        <bgColor rgb="FFCCCCCC"/>
      </patternFill>
    </fill>
    <fill>
      <patternFill patternType="solid">
        <fgColor rgb="FF92D050"/>
        <bgColor rgb="FF81D41A"/>
      </patternFill>
    </fill>
    <fill>
      <patternFill patternType="solid">
        <fgColor rgb="FF81D41A"/>
        <bgColor rgb="FF92D050"/>
      </patternFill>
    </fill>
    <fill>
      <patternFill patternType="solid">
        <fgColor rgb="FF8497B0"/>
        <bgColor rgb="FF729FCF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D0CECE"/>
      </patternFill>
    </fill>
    <fill>
      <patternFill patternType="solid">
        <fgColor rgb="FF729FCF"/>
        <bgColor rgb="FF8497B0"/>
      </patternFill>
    </fill>
    <fill>
      <patternFill patternType="solid">
        <fgColor rgb="FFE0C2CD"/>
        <bgColor rgb="FFD0CECE"/>
      </patternFill>
    </fill>
    <fill>
      <patternFill patternType="solid">
        <fgColor rgb="FFE16173"/>
        <bgColor rgb="FFFF505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>
        <color rgb="FFAFABAB"/>
      </left>
      <right style="medium">
        <color rgb="FFAFABAB"/>
      </right>
      <top style="thin"/>
      <bottom style="medium">
        <color rgb="FFAFABAB"/>
      </bottom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>
        <color rgb="FFF4B183"/>
      </right>
      <top style="thin"/>
      <bottom style="thin">
        <color rgb="FFF4B183"/>
      </bottom>
      <diagonal/>
    </border>
    <border diagonalUp="false" diagonalDown="false">
      <left style="thin">
        <color rgb="FFF4B183"/>
      </left>
      <right style="medium"/>
      <top style="thin"/>
      <bottom style="thin">
        <color rgb="FFF4B183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2" xfId="2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7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7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8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8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8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1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1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5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dxfs count="1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C0C0C0"/>
          <bgColor rgb="FF000000"/>
        </patternFill>
      </fill>
    </dxf>
    <dxf>
      <fill>
        <patternFill patternType="solid">
          <fgColor rgb="FF81D41A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CCCCCC"/>
          <bgColor rgb="FF000000"/>
        </patternFill>
      </fill>
    </dxf>
    <dxf>
      <fill>
        <patternFill patternType="solid">
          <fgColor rgb="FFD0CECE"/>
          <bgColor rgb="FF000000"/>
        </patternFill>
      </fill>
    </dxf>
    <dxf>
      <fill>
        <patternFill patternType="solid">
          <fgColor rgb="FF8497B0"/>
          <bgColor rgb="FF000000"/>
        </patternFill>
      </fill>
    </dxf>
    <dxf>
      <fill>
        <patternFill patternType="solid">
          <fgColor rgb="FFE0C2CD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>
          <bgColor rgb="FF92D050"/>
        </patternFill>
      </fill>
    </dxf>
    <dxf>
      <fill>
        <patternFill>
          <bgColor rgb="FFFF505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92D050"/>
      <rgbColor rgb="FF729FCF"/>
      <rgbColor rgb="FF993366"/>
      <rgbColor rgb="FFFFFFCC"/>
      <rgbColor rgb="FFCCFFFF"/>
      <rgbColor rgb="FF660066"/>
      <rgbColor rgb="FFE16173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CCCCCC"/>
      <rgbColor rgb="FFE0C2CD"/>
      <rgbColor rgb="FFAFABAB"/>
      <rgbColor rgb="FFF4B183"/>
      <rgbColor rgb="FF3366FF"/>
      <rgbColor rgb="FF33CCCC"/>
      <rgbColor rgb="FF81D41A"/>
      <rgbColor rgb="FFFFCC00"/>
      <rgbColor rgb="FFFF9900"/>
      <rgbColor rgb="FFFF505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/C:/AppData/Local/Temp/notes97830C/Jose%20Luis/AppData/Local/Microsoft/Windows/Temporary%20Internet%20Files/Content.Outlook/LC9LL955/16_Simulacioi&#768;n%20RPT%20REUS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- 11,75"/>
      <sheetName val="2 - 11,5"/>
      <sheetName val="2 - 11"/>
      <sheetName val="Salario Base"/>
      <sheetName val="Complemento Destino"/>
    </sheetNames>
    <sheetDataSet>
      <sheetData sheetId="0"/>
      <sheetData sheetId="1"/>
      <sheetData sheetId="2"/>
      <sheetData sheetId="3">
        <row r="3">
          <cell r="C3">
            <v>16071.44</v>
          </cell>
        </row>
        <row r="4">
          <cell r="C4">
            <v>16071.44</v>
          </cell>
        </row>
        <row r="5">
          <cell r="C5">
            <v>14132.38</v>
          </cell>
        </row>
        <row r="6">
          <cell r="C6">
            <v>14132.38</v>
          </cell>
        </row>
        <row r="7">
          <cell r="C7">
            <v>14132.38</v>
          </cell>
        </row>
        <row r="8">
          <cell r="C8">
            <v>8408.12</v>
          </cell>
        </row>
        <row r="9">
          <cell r="C9">
            <v>8408.12</v>
          </cell>
        </row>
        <row r="10">
          <cell r="C10">
            <v>10823.9</v>
          </cell>
        </row>
        <row r="11">
          <cell r="C11">
            <v>10823.9</v>
          </cell>
        </row>
        <row r="12">
          <cell r="C12">
            <v>10823.9</v>
          </cell>
        </row>
        <row r="13">
          <cell r="C13">
            <v>9174.56</v>
          </cell>
        </row>
        <row r="14">
          <cell r="C14">
            <v>9174.56</v>
          </cell>
        </row>
        <row r="15">
          <cell r="C15">
            <v>9174.56</v>
          </cell>
        </row>
        <row r="18">
          <cell r="C18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80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D1" activeCellId="0" sqref="D1"/>
    </sheetView>
  </sheetViews>
  <sheetFormatPr defaultColWidth="11.72265625" defaultRowHeight="15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2" width="7.31"/>
    <col collapsed="false" customWidth="true" hidden="false" outlineLevel="0" max="3" min="3" style="3" width="35.08"/>
    <col collapsed="false" customWidth="true" hidden="false" outlineLevel="0" max="4" min="4" style="2" width="9.71"/>
    <col collapsed="false" customWidth="true" hidden="false" outlineLevel="0" max="5" min="5" style="1" width="11.57"/>
    <col collapsed="false" customWidth="true" hidden="false" outlineLevel="0" max="6" min="6" style="1" width="9.42"/>
    <col collapsed="false" customWidth="true" hidden="false" outlineLevel="0" max="7" min="7" style="1" width="1.12"/>
    <col collapsed="false" customWidth="true" hidden="false" outlineLevel="0" max="8" min="8" style="1" width="8.71"/>
    <col collapsed="false" customWidth="true" hidden="false" outlineLevel="0" max="9" min="9" style="1" width="10"/>
    <col collapsed="false" customWidth="true" hidden="false" outlineLevel="0" max="10" min="10" style="1" width="9.71"/>
    <col collapsed="false" customWidth="true" hidden="false" outlineLevel="0" max="11" min="11" style="1" width="9"/>
    <col collapsed="false" customWidth="true" hidden="false" outlineLevel="0" max="12" min="12" style="1" width="8.29"/>
    <col collapsed="false" customWidth="true" hidden="false" outlineLevel="0" max="13" min="13" style="1" width="7.57"/>
    <col collapsed="false" customWidth="true" hidden="false" outlineLevel="0" max="14" min="14" style="1" width="8.29"/>
    <col collapsed="false" customWidth="true" hidden="false" outlineLevel="0" max="15" min="15" style="1" width="7.16"/>
    <col collapsed="false" customWidth="true" hidden="false" outlineLevel="0" max="16" min="16" style="1" width="8.4"/>
    <col collapsed="false" customWidth="true" hidden="false" outlineLevel="0" max="17" min="17" style="1" width="8.57"/>
    <col collapsed="false" customWidth="true" hidden="false" outlineLevel="0" max="18" min="18" style="1" width="7.16"/>
    <col collapsed="false" customWidth="true" hidden="false" outlineLevel="0" max="19" min="19" style="1" width="7.88"/>
    <col collapsed="false" customWidth="true" hidden="false" outlineLevel="0" max="20" min="20" style="1" width="10.29"/>
    <col collapsed="false" customWidth="true" hidden="true" outlineLevel="0" max="21" min="21" style="1" width="9"/>
    <col collapsed="false" customWidth="true" hidden="true" outlineLevel="0" max="22" min="22" style="1" width="11.43"/>
    <col collapsed="false" customWidth="true" hidden="true" outlineLevel="0" max="24" min="23" style="1" width="11.57"/>
    <col collapsed="false" customWidth="true" hidden="true" outlineLevel="0" max="25" min="25" style="1" width="13.02"/>
    <col collapsed="false" customWidth="false" hidden="false" outlineLevel="0" max="977" min="26" style="1" width="11.71"/>
    <col collapsed="false" customWidth="true" hidden="false" outlineLevel="0" max="979" min="978" style="4" width="11.57"/>
    <col collapsed="false" customWidth="true" hidden="false" outlineLevel="0" max="16384" min="16373" style="0" width="11.53"/>
  </cols>
  <sheetData>
    <row r="1" s="5" customFormat="true" ht="30" hidden="false" customHeight="true" outlineLevel="0" collapsed="false">
      <c r="B1" s="6" t="s">
        <v>0</v>
      </c>
      <c r="C1" s="7" t="s">
        <v>1</v>
      </c>
      <c r="D1" s="6" t="s">
        <v>2</v>
      </c>
      <c r="E1" s="6" t="s">
        <v>3</v>
      </c>
      <c r="F1" s="6" t="s">
        <v>4</v>
      </c>
      <c r="G1" s="8"/>
      <c r="H1" s="6" t="s">
        <v>5</v>
      </c>
      <c r="I1" s="6" t="s">
        <v>6</v>
      </c>
      <c r="J1" s="9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4.1" hidden="false" customHeight="true" outlineLevel="0" collapsed="false">
      <c r="A2" s="10" t="n">
        <v>1</v>
      </c>
      <c r="B2" s="11" t="n">
        <v>2</v>
      </c>
      <c r="C2" s="12" t="s">
        <v>23</v>
      </c>
      <c r="D2" s="13" t="s">
        <v>24</v>
      </c>
      <c r="E2" s="14" t="s">
        <v>25</v>
      </c>
      <c r="F2" s="14" t="n">
        <v>24</v>
      </c>
      <c r="G2" s="15"/>
      <c r="H2" s="16" t="n">
        <v>133</v>
      </c>
      <c r="I2" s="16" t="n">
        <v>100</v>
      </c>
      <c r="J2" s="16" t="n">
        <v>0</v>
      </c>
      <c r="K2" s="16" t="n">
        <v>50</v>
      </c>
      <c r="L2" s="16" t="n">
        <v>0</v>
      </c>
      <c r="M2" s="16" t="n">
        <v>250</v>
      </c>
      <c r="N2" s="16" t="n">
        <v>75</v>
      </c>
      <c r="O2" s="16" t="n">
        <v>0</v>
      </c>
      <c r="P2" s="16" t="n">
        <v>0</v>
      </c>
      <c r="Q2" s="16" t="n">
        <v>0</v>
      </c>
      <c r="R2" s="16" t="n">
        <v>0</v>
      </c>
      <c r="S2" s="16" t="n">
        <v>0</v>
      </c>
      <c r="T2" s="17" t="n">
        <f aca="false">SUM(H2:S2)</f>
        <v>608</v>
      </c>
      <c r="U2" s="18" t="n">
        <v>1</v>
      </c>
      <c r="V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" s="20" t="e">
        <f aca="false">((T2/12)*14)*#REF!</f>
        <v>#REF!</v>
      </c>
      <c r="X2" s="21" t="e">
        <f aca="false">W2-#REF!</f>
        <v>#REF!</v>
      </c>
      <c r="Y2" s="21" t="e">
        <f aca="false">X2*#REF!</f>
        <v>#REF!</v>
      </c>
    </row>
    <row r="3" customFormat="false" ht="14.1" hidden="false" customHeight="true" outlineLevel="0" collapsed="false">
      <c r="A3" s="10" t="n">
        <v>1</v>
      </c>
      <c r="B3" s="11" t="n">
        <v>3</v>
      </c>
      <c r="C3" s="12" t="s">
        <v>26</v>
      </c>
      <c r="D3" s="13" t="s">
        <v>24</v>
      </c>
      <c r="E3" s="14" t="s">
        <v>27</v>
      </c>
      <c r="F3" s="14" t="n">
        <v>23</v>
      </c>
      <c r="G3" s="15"/>
      <c r="H3" s="16" t="n">
        <v>133</v>
      </c>
      <c r="I3" s="16" t="n">
        <v>50</v>
      </c>
      <c r="J3" s="16" t="n">
        <v>0</v>
      </c>
      <c r="K3" s="16" t="n">
        <v>50</v>
      </c>
      <c r="L3" s="16" t="n">
        <v>0</v>
      </c>
      <c r="M3" s="16" t="n">
        <v>150</v>
      </c>
      <c r="N3" s="16" t="n">
        <v>50</v>
      </c>
      <c r="O3" s="16" t="n">
        <v>0</v>
      </c>
      <c r="P3" s="16" t="n">
        <v>0</v>
      </c>
      <c r="Q3" s="16" t="n">
        <v>0</v>
      </c>
      <c r="R3" s="16" t="n">
        <v>0</v>
      </c>
      <c r="S3" s="16" t="n">
        <v>0</v>
      </c>
      <c r="T3" s="17" t="n">
        <f aca="false">SUM(H3:S3)</f>
        <v>433</v>
      </c>
      <c r="U3" s="18" t="n">
        <v>1</v>
      </c>
      <c r="V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" s="20" t="e">
        <f aca="false">((T3/12)*14)*#REF!</f>
        <v>#REF!</v>
      </c>
      <c r="X3" s="21" t="e">
        <f aca="false">W3-#REF!</f>
        <v>#REF!</v>
      </c>
      <c r="Y3" s="21" t="e">
        <f aca="false">X3*#REF!</f>
        <v>#REF!</v>
      </c>
    </row>
    <row r="4" customFormat="false" ht="14.1" hidden="false" customHeight="true" outlineLevel="0" collapsed="false">
      <c r="A4" s="10" t="n">
        <v>1</v>
      </c>
      <c r="B4" s="11" t="n">
        <v>4</v>
      </c>
      <c r="C4" s="12" t="s">
        <v>28</v>
      </c>
      <c r="D4" s="13" t="s">
        <v>29</v>
      </c>
      <c r="E4" s="14" t="s">
        <v>30</v>
      </c>
      <c r="F4" s="14" t="n">
        <v>16</v>
      </c>
      <c r="G4" s="15"/>
      <c r="H4" s="16" t="n">
        <v>67</v>
      </c>
      <c r="I4" s="16" t="n">
        <v>50</v>
      </c>
      <c r="J4" s="16" t="n">
        <v>0</v>
      </c>
      <c r="K4" s="16" t="n">
        <v>50</v>
      </c>
      <c r="L4" s="16" t="n">
        <v>0</v>
      </c>
      <c r="M4" s="16" t="n">
        <v>100</v>
      </c>
      <c r="N4" s="16" t="n">
        <v>25</v>
      </c>
      <c r="O4" s="16" t="n">
        <v>0</v>
      </c>
      <c r="P4" s="16" t="n">
        <v>25</v>
      </c>
      <c r="Q4" s="16" t="n">
        <v>0</v>
      </c>
      <c r="R4" s="16" t="n">
        <v>0</v>
      </c>
      <c r="S4" s="16" t="n">
        <v>0</v>
      </c>
      <c r="T4" s="17" t="n">
        <f aca="false">SUM(H4:S4)</f>
        <v>317</v>
      </c>
      <c r="U4" s="18" t="n">
        <v>1</v>
      </c>
      <c r="V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" s="20" t="e">
        <f aca="false">((T4/12)*14)*#REF!</f>
        <v>#REF!</v>
      </c>
      <c r="X4" s="21" t="e">
        <f aca="false">W4-#REF!</f>
        <v>#REF!</v>
      </c>
      <c r="Y4" s="21" t="e">
        <f aca="false">X4*#REF!</f>
        <v>#REF!</v>
      </c>
    </row>
    <row r="5" customFormat="false" ht="14.1" hidden="false" customHeight="true" outlineLevel="0" collapsed="false">
      <c r="A5" s="10" t="n">
        <v>1</v>
      </c>
      <c r="B5" s="11" t="n">
        <v>8</v>
      </c>
      <c r="C5" s="12" t="s">
        <v>31</v>
      </c>
      <c r="D5" s="13" t="s">
        <v>29</v>
      </c>
      <c r="E5" s="14" t="s">
        <v>25</v>
      </c>
      <c r="F5" s="14" t="n">
        <v>24</v>
      </c>
      <c r="G5" s="15"/>
      <c r="H5" s="16" t="n">
        <v>133</v>
      </c>
      <c r="I5" s="16" t="n">
        <v>100</v>
      </c>
      <c r="J5" s="16" t="n">
        <v>0</v>
      </c>
      <c r="K5" s="16" t="n">
        <v>50</v>
      </c>
      <c r="L5" s="16" t="n">
        <v>0</v>
      </c>
      <c r="M5" s="16" t="n">
        <v>250</v>
      </c>
      <c r="N5" s="16" t="n">
        <v>75</v>
      </c>
      <c r="O5" s="16" t="n">
        <v>0</v>
      </c>
      <c r="P5" s="16" t="n">
        <v>0</v>
      </c>
      <c r="Q5" s="16" t="n">
        <v>0</v>
      </c>
      <c r="R5" s="16" t="n">
        <v>0</v>
      </c>
      <c r="S5" s="16" t="n">
        <v>0</v>
      </c>
      <c r="T5" s="17" t="n">
        <f aca="false">SUM(H5:S5)</f>
        <v>608</v>
      </c>
      <c r="U5" s="18" t="n">
        <v>1</v>
      </c>
      <c r="V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" s="20" t="e">
        <f aca="false">((T5/12)*14)*#REF!</f>
        <v>#REF!</v>
      </c>
      <c r="X5" s="21" t="e">
        <f aca="false">W5-#REF!</f>
        <v>#REF!</v>
      </c>
      <c r="Y5" s="21" t="e">
        <f aca="false">X5*#REF!</f>
        <v>#REF!</v>
      </c>
    </row>
    <row r="6" customFormat="false" ht="14.1" hidden="false" customHeight="true" outlineLevel="0" collapsed="false">
      <c r="A6" s="10"/>
      <c r="B6" s="11" t="n">
        <v>9</v>
      </c>
      <c r="C6" s="12" t="s">
        <v>32</v>
      </c>
      <c r="D6" s="13" t="s">
        <v>33</v>
      </c>
      <c r="E6" s="14" t="s">
        <v>25</v>
      </c>
      <c r="F6" s="14" t="n">
        <v>24</v>
      </c>
      <c r="G6" s="15"/>
      <c r="H6" s="16" t="n">
        <v>133</v>
      </c>
      <c r="I6" s="16" t="n">
        <v>100</v>
      </c>
      <c r="J6" s="16" t="n">
        <v>0</v>
      </c>
      <c r="K6" s="16" t="n">
        <v>50</v>
      </c>
      <c r="L6" s="16" t="n">
        <v>0</v>
      </c>
      <c r="M6" s="16" t="n">
        <v>250</v>
      </c>
      <c r="N6" s="16" t="n">
        <v>75</v>
      </c>
      <c r="O6" s="16" t="n">
        <v>0</v>
      </c>
      <c r="P6" s="16" t="n">
        <v>0</v>
      </c>
      <c r="Q6" s="16" t="n">
        <v>0</v>
      </c>
      <c r="R6" s="16" t="n">
        <v>0</v>
      </c>
      <c r="S6" s="16" t="n">
        <v>0</v>
      </c>
      <c r="T6" s="17" t="n">
        <f aca="false">SUM(H6:S6)</f>
        <v>608</v>
      </c>
      <c r="U6" s="18"/>
      <c r="V6" s="19"/>
      <c r="W6" s="20"/>
      <c r="X6" s="21"/>
      <c r="Y6" s="21"/>
    </row>
    <row r="7" customFormat="false" ht="14.1" hidden="false" customHeight="true" outlineLevel="0" collapsed="false">
      <c r="A7" s="10" t="n">
        <v>1</v>
      </c>
      <c r="B7" s="11" t="n">
        <v>10</v>
      </c>
      <c r="C7" s="12" t="s">
        <v>34</v>
      </c>
      <c r="D7" s="13" t="s">
        <v>29</v>
      </c>
      <c r="E7" s="14" t="s">
        <v>35</v>
      </c>
      <c r="F7" s="14" t="n">
        <v>17</v>
      </c>
      <c r="G7" s="15"/>
      <c r="H7" s="16" t="n">
        <v>67</v>
      </c>
      <c r="I7" s="16" t="n">
        <v>50</v>
      </c>
      <c r="J7" s="16" t="n">
        <v>0</v>
      </c>
      <c r="K7" s="16" t="n">
        <v>100</v>
      </c>
      <c r="L7" s="16" t="n">
        <v>0</v>
      </c>
      <c r="M7" s="16" t="n">
        <v>150</v>
      </c>
      <c r="N7" s="16" t="n">
        <v>25</v>
      </c>
      <c r="O7" s="16" t="n">
        <v>0</v>
      </c>
      <c r="P7" s="16" t="n">
        <v>25</v>
      </c>
      <c r="Q7" s="16" t="n">
        <v>0</v>
      </c>
      <c r="R7" s="16" t="n">
        <v>0</v>
      </c>
      <c r="S7" s="16" t="n">
        <v>0</v>
      </c>
      <c r="T7" s="17" t="n">
        <f aca="false">SUM(H7:S7)</f>
        <v>417</v>
      </c>
      <c r="U7" s="18" t="n">
        <v>1</v>
      </c>
      <c r="V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" s="20" t="e">
        <f aca="false">((T7/12)*14)*#REF!</f>
        <v>#REF!</v>
      </c>
      <c r="X7" s="21" t="e">
        <f aca="false">W7-#REF!</f>
        <v>#REF!</v>
      </c>
      <c r="Y7" s="21" t="e">
        <f aca="false">X7*#REF!</f>
        <v>#REF!</v>
      </c>
    </row>
    <row r="8" customFormat="false" ht="14.1" hidden="false" customHeight="true" outlineLevel="0" collapsed="false">
      <c r="A8" s="10" t="n">
        <v>1</v>
      </c>
      <c r="B8" s="11" t="n">
        <v>10</v>
      </c>
      <c r="C8" s="12" t="s">
        <v>34</v>
      </c>
      <c r="D8" s="13" t="s">
        <v>29</v>
      </c>
      <c r="E8" s="14" t="s">
        <v>35</v>
      </c>
      <c r="F8" s="14" t="n">
        <v>17</v>
      </c>
      <c r="G8" s="15"/>
      <c r="H8" s="16" t="n">
        <v>67</v>
      </c>
      <c r="I8" s="16" t="n">
        <v>50</v>
      </c>
      <c r="J8" s="16" t="n">
        <v>0</v>
      </c>
      <c r="K8" s="16" t="n">
        <v>100</v>
      </c>
      <c r="L8" s="16" t="n">
        <v>0</v>
      </c>
      <c r="M8" s="16" t="n">
        <v>150</v>
      </c>
      <c r="N8" s="16" t="n">
        <v>25</v>
      </c>
      <c r="O8" s="16" t="n">
        <v>0</v>
      </c>
      <c r="P8" s="16" t="n">
        <v>25</v>
      </c>
      <c r="Q8" s="16" t="n">
        <v>0</v>
      </c>
      <c r="R8" s="16" t="n">
        <v>0</v>
      </c>
      <c r="S8" s="16" t="n">
        <v>0</v>
      </c>
      <c r="T8" s="17" t="n">
        <f aca="false">SUM(H8:S8)</f>
        <v>417</v>
      </c>
      <c r="U8" s="18" t="n">
        <v>1</v>
      </c>
      <c r="V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" s="20" t="e">
        <f aca="false">((T8/12)*14)*#REF!</f>
        <v>#REF!</v>
      </c>
      <c r="X8" s="21" t="e">
        <f aca="false">W8-#REF!</f>
        <v>#REF!</v>
      </c>
      <c r="Y8" s="21" t="e">
        <f aca="false">X8*#REF!</f>
        <v>#REF!</v>
      </c>
    </row>
    <row r="9" customFormat="false" ht="14.1" hidden="false" customHeight="true" outlineLevel="0" collapsed="false">
      <c r="A9" s="10" t="n">
        <v>1</v>
      </c>
      <c r="B9" s="11" t="n">
        <v>12</v>
      </c>
      <c r="C9" s="12" t="s">
        <v>36</v>
      </c>
      <c r="D9" s="13" t="s">
        <v>29</v>
      </c>
      <c r="E9" s="14" t="s">
        <v>37</v>
      </c>
      <c r="F9" s="14" t="n">
        <v>23</v>
      </c>
      <c r="G9" s="15"/>
      <c r="H9" s="16" t="n">
        <v>100</v>
      </c>
      <c r="I9" s="16" t="n">
        <v>100</v>
      </c>
      <c r="J9" s="16" t="n">
        <v>0</v>
      </c>
      <c r="K9" s="16" t="n">
        <v>50</v>
      </c>
      <c r="L9" s="16" t="n">
        <v>0</v>
      </c>
      <c r="M9" s="16" t="n">
        <v>150</v>
      </c>
      <c r="N9" s="16" t="n">
        <v>50</v>
      </c>
      <c r="O9" s="16" t="n">
        <v>0</v>
      </c>
      <c r="P9" s="16" t="n">
        <v>0</v>
      </c>
      <c r="Q9" s="16" t="n">
        <v>0</v>
      </c>
      <c r="R9" s="16" t="n">
        <v>0</v>
      </c>
      <c r="S9" s="16" t="n">
        <v>0</v>
      </c>
      <c r="T9" s="17" t="n">
        <f aca="false">SUM(H9:S9)</f>
        <v>450</v>
      </c>
      <c r="U9" s="18" t="n">
        <v>1</v>
      </c>
      <c r="V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" s="20" t="e">
        <f aca="false">((T9/12)*14)*#REF!</f>
        <v>#REF!</v>
      </c>
      <c r="X9" s="21" t="e">
        <f aca="false">W9-#REF!</f>
        <v>#REF!</v>
      </c>
      <c r="Y9" s="21" t="e">
        <f aca="false">X9*#REF!</f>
        <v>#REF!</v>
      </c>
    </row>
    <row r="10" customFormat="false" ht="14.1" hidden="false" customHeight="true" outlineLevel="0" collapsed="false">
      <c r="A10" s="10"/>
      <c r="B10" s="11" t="n">
        <v>13</v>
      </c>
      <c r="C10" s="12" t="s">
        <v>38</v>
      </c>
      <c r="D10" s="22" t="s">
        <v>33</v>
      </c>
      <c r="E10" s="14" t="s">
        <v>25</v>
      </c>
      <c r="F10" s="14" t="n">
        <v>24</v>
      </c>
      <c r="G10" s="15"/>
      <c r="H10" s="23" t="n">
        <v>133</v>
      </c>
      <c r="I10" s="23" t="n">
        <v>100</v>
      </c>
      <c r="J10" s="23" t="n">
        <v>0</v>
      </c>
      <c r="K10" s="23" t="n">
        <v>100</v>
      </c>
      <c r="L10" s="23" t="n">
        <v>0</v>
      </c>
      <c r="M10" s="23" t="n">
        <v>250</v>
      </c>
      <c r="N10" s="23" t="n">
        <v>75</v>
      </c>
      <c r="O10" s="23" t="n">
        <v>0</v>
      </c>
      <c r="P10" s="23" t="n">
        <v>0</v>
      </c>
      <c r="Q10" s="23" t="n">
        <v>0</v>
      </c>
      <c r="R10" s="23" t="n">
        <v>0</v>
      </c>
      <c r="S10" s="23" t="n">
        <v>0</v>
      </c>
      <c r="T10" s="24" t="n">
        <f aca="false">SUM(H10:S10)</f>
        <v>658</v>
      </c>
      <c r="U10" s="25"/>
      <c r="V10" s="26"/>
      <c r="W10" s="27"/>
      <c r="X10" s="28"/>
      <c r="Y10" s="28"/>
    </row>
    <row r="11" customFormat="false" ht="14.1" hidden="false" customHeight="true" outlineLevel="0" collapsed="false">
      <c r="A11" s="10" t="n">
        <v>1</v>
      </c>
      <c r="B11" s="11" t="n">
        <v>14</v>
      </c>
      <c r="C11" s="12" t="s">
        <v>39</v>
      </c>
      <c r="D11" s="13" t="s">
        <v>29</v>
      </c>
      <c r="E11" s="14" t="s">
        <v>35</v>
      </c>
      <c r="F11" s="14" t="n">
        <v>17</v>
      </c>
      <c r="G11" s="15"/>
      <c r="H11" s="16" t="n">
        <v>67</v>
      </c>
      <c r="I11" s="16" t="n">
        <v>50</v>
      </c>
      <c r="J11" s="16" t="n">
        <v>0</v>
      </c>
      <c r="K11" s="16" t="n">
        <v>100</v>
      </c>
      <c r="L11" s="16" t="n">
        <v>0</v>
      </c>
      <c r="M11" s="16" t="n">
        <v>100</v>
      </c>
      <c r="N11" s="16" t="n">
        <v>25</v>
      </c>
      <c r="O11" s="16" t="n">
        <v>0</v>
      </c>
      <c r="P11" s="16" t="n">
        <v>25</v>
      </c>
      <c r="Q11" s="16" t="n">
        <v>0</v>
      </c>
      <c r="R11" s="16" t="n">
        <v>0</v>
      </c>
      <c r="S11" s="16" t="n">
        <v>0</v>
      </c>
      <c r="T11" s="17" t="n">
        <f aca="false">SUM(H11:S11)</f>
        <v>367</v>
      </c>
      <c r="U11" s="18" t="n">
        <v>1</v>
      </c>
      <c r="V1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" s="20" t="e">
        <f aca="false">((T11/12)*14)*#REF!</f>
        <v>#REF!</v>
      </c>
      <c r="X11" s="21" t="e">
        <f aca="false">W11-#REF!</f>
        <v>#REF!</v>
      </c>
      <c r="Y11" s="21" t="e">
        <f aca="false">X11*#REF!</f>
        <v>#REF!</v>
      </c>
    </row>
    <row r="12" customFormat="false" ht="14.1" hidden="false" customHeight="true" outlineLevel="0" collapsed="false">
      <c r="A12" s="10" t="n">
        <v>1</v>
      </c>
      <c r="B12" s="11" t="n">
        <v>15</v>
      </c>
      <c r="C12" s="12" t="s">
        <v>40</v>
      </c>
      <c r="D12" s="13" t="s">
        <v>24</v>
      </c>
      <c r="E12" s="14" t="s">
        <v>41</v>
      </c>
      <c r="F12" s="14" t="n">
        <v>14</v>
      </c>
      <c r="G12" s="15"/>
      <c r="H12" s="16" t="n">
        <v>33</v>
      </c>
      <c r="I12" s="16" t="n">
        <v>50</v>
      </c>
      <c r="J12" s="16" t="n">
        <v>25</v>
      </c>
      <c r="K12" s="16" t="n">
        <v>75</v>
      </c>
      <c r="L12" s="16" t="n">
        <v>0</v>
      </c>
      <c r="M12" s="16" t="n">
        <v>50</v>
      </c>
      <c r="N12" s="16" t="n">
        <v>0</v>
      </c>
      <c r="O12" s="16" t="n">
        <v>50</v>
      </c>
      <c r="P12" s="16" t="n">
        <v>25</v>
      </c>
      <c r="Q12" s="16" t="n">
        <v>0</v>
      </c>
      <c r="R12" s="16" t="n">
        <v>0</v>
      </c>
      <c r="S12" s="16" t="n">
        <v>0</v>
      </c>
      <c r="T12" s="17" t="n">
        <f aca="false">SUM(H12:S12)</f>
        <v>308</v>
      </c>
      <c r="U12" s="18" t="n">
        <v>1</v>
      </c>
      <c r="V1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" s="20" t="e">
        <f aca="false">((T12/12)*14)*#REF!</f>
        <v>#REF!</v>
      </c>
      <c r="X12" s="21" t="e">
        <f aca="false">W12-#REF!</f>
        <v>#REF!</v>
      </c>
      <c r="Y12" s="21" t="e">
        <f aca="false">X12*#REF!</f>
        <v>#REF!</v>
      </c>
    </row>
    <row r="13" customFormat="false" ht="14.1" hidden="false" customHeight="true" outlineLevel="0" collapsed="false">
      <c r="A13" s="10" t="n">
        <v>1</v>
      </c>
      <c r="B13" s="11" t="n">
        <v>16</v>
      </c>
      <c r="C13" s="12" t="s">
        <v>42</v>
      </c>
      <c r="D13" s="13" t="s">
        <v>24</v>
      </c>
      <c r="E13" s="14" t="s">
        <v>41</v>
      </c>
      <c r="F13" s="14" t="n">
        <v>14</v>
      </c>
      <c r="G13" s="15"/>
      <c r="H13" s="16" t="n">
        <v>33</v>
      </c>
      <c r="I13" s="16" t="n">
        <v>25</v>
      </c>
      <c r="J13" s="16" t="n">
        <v>25</v>
      </c>
      <c r="K13" s="16" t="n">
        <v>25</v>
      </c>
      <c r="L13" s="16" t="n">
        <v>0</v>
      </c>
      <c r="M13" s="16" t="n">
        <v>50</v>
      </c>
      <c r="N13" s="16" t="n">
        <v>0</v>
      </c>
      <c r="O13" s="16" t="n">
        <v>100</v>
      </c>
      <c r="P13" s="16" t="n">
        <v>100</v>
      </c>
      <c r="Q13" s="16" t="n">
        <v>50</v>
      </c>
      <c r="R13" s="16" t="n">
        <v>0</v>
      </c>
      <c r="S13" s="16" t="n">
        <v>0</v>
      </c>
      <c r="T13" s="17" t="n">
        <f aca="false">SUM(H13:S13)</f>
        <v>408</v>
      </c>
      <c r="U13" s="18" t="n">
        <v>1</v>
      </c>
      <c r="V1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" s="20" t="e">
        <f aca="false">((T13/12)*14)*#REF!</f>
        <v>#REF!</v>
      </c>
      <c r="X13" s="21" t="e">
        <f aca="false">W13-#REF!</f>
        <v>#REF!</v>
      </c>
      <c r="Y13" s="21" t="e">
        <f aca="false">X13*#REF!</f>
        <v>#REF!</v>
      </c>
    </row>
    <row r="14" s="30" customFormat="true" ht="14.1" hidden="false" customHeight="true" outlineLevel="0" collapsed="false">
      <c r="A14" s="10" t="n">
        <v>1</v>
      </c>
      <c r="B14" s="11" t="n">
        <v>23</v>
      </c>
      <c r="C14" s="12" t="s">
        <v>43</v>
      </c>
      <c r="D14" s="13" t="s">
        <v>29</v>
      </c>
      <c r="E14" s="29" t="s">
        <v>25</v>
      </c>
      <c r="F14" s="29" t="n">
        <v>24</v>
      </c>
      <c r="G14" s="15"/>
      <c r="H14" s="16" t="n">
        <v>133</v>
      </c>
      <c r="I14" s="16" t="n">
        <v>100</v>
      </c>
      <c r="J14" s="16" t="n">
        <v>0</v>
      </c>
      <c r="K14" s="16" t="n">
        <v>150</v>
      </c>
      <c r="L14" s="16" t="n">
        <v>0</v>
      </c>
      <c r="M14" s="16" t="n">
        <v>250</v>
      </c>
      <c r="N14" s="16" t="n">
        <v>100</v>
      </c>
      <c r="O14" s="16" t="n">
        <v>0</v>
      </c>
      <c r="P14" s="16" t="n">
        <v>0</v>
      </c>
      <c r="Q14" s="16" t="n">
        <v>0</v>
      </c>
      <c r="R14" s="16" t="n">
        <v>0</v>
      </c>
      <c r="S14" s="16" t="n">
        <v>0</v>
      </c>
      <c r="T14" s="17" t="n">
        <f aca="false">SUM(H14:S14)</f>
        <v>733</v>
      </c>
      <c r="U14" s="18" t="n">
        <v>1</v>
      </c>
      <c r="V1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" s="20" t="e">
        <f aca="false">((T14/12)*14)*#REF!</f>
        <v>#REF!</v>
      </c>
      <c r="X14" s="21" t="e">
        <f aca="false">W14-#REF!</f>
        <v>#REF!</v>
      </c>
      <c r="Y14" s="21" t="e">
        <f aca="false">X14*#REF!</f>
        <v>#REF!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4.1" hidden="false" customHeight="true" outlineLevel="0" collapsed="false">
      <c r="A15" s="10" t="n">
        <v>1</v>
      </c>
      <c r="B15" s="11" t="n">
        <v>25</v>
      </c>
      <c r="C15" s="12" t="s">
        <v>44</v>
      </c>
      <c r="D15" s="13" t="s">
        <v>29</v>
      </c>
      <c r="E15" s="29" t="s">
        <v>45</v>
      </c>
      <c r="F15" s="29" t="n">
        <v>27</v>
      </c>
      <c r="G15" s="15"/>
      <c r="H15" s="16" t="n">
        <v>133</v>
      </c>
      <c r="I15" s="16" t="n">
        <v>100</v>
      </c>
      <c r="J15" s="16" t="n">
        <v>0</v>
      </c>
      <c r="K15" s="16" t="n">
        <v>50</v>
      </c>
      <c r="L15" s="16" t="n">
        <v>50</v>
      </c>
      <c r="M15" s="16" t="n">
        <v>250</v>
      </c>
      <c r="N15" s="16" t="n">
        <v>75</v>
      </c>
      <c r="O15" s="16" t="n">
        <v>0</v>
      </c>
      <c r="P15" s="16" t="n">
        <v>0</v>
      </c>
      <c r="Q15" s="16" t="n">
        <v>0</v>
      </c>
      <c r="R15" s="16" t="n">
        <v>0</v>
      </c>
      <c r="S15" s="16" t="n">
        <v>0</v>
      </c>
      <c r="T15" s="17" t="n">
        <f aca="false">SUM(H15:S15)</f>
        <v>658</v>
      </c>
      <c r="U15" s="18" t="n">
        <v>1</v>
      </c>
      <c r="V1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" s="20" t="e">
        <f aca="false">((T15/12)*14)*#REF!</f>
        <v>#REF!</v>
      </c>
      <c r="X15" s="21" t="e">
        <f aca="false">W15-#REF!</f>
        <v>#REF!</v>
      </c>
      <c r="Y15" s="21" t="e">
        <f aca="false">X15*#REF!</f>
        <v>#REF!</v>
      </c>
    </row>
    <row r="16" customFormat="false" ht="14.1" hidden="false" customHeight="true" outlineLevel="0" collapsed="false">
      <c r="A16" s="10" t="n">
        <v>1</v>
      </c>
      <c r="B16" s="11" t="n">
        <v>26</v>
      </c>
      <c r="C16" s="12" t="s">
        <v>46</v>
      </c>
      <c r="D16" s="13" t="s">
        <v>29</v>
      </c>
      <c r="E16" s="29" t="s">
        <v>47</v>
      </c>
      <c r="F16" s="29" t="n">
        <v>20</v>
      </c>
      <c r="G16" s="15"/>
      <c r="H16" s="16" t="n">
        <v>83</v>
      </c>
      <c r="I16" s="16" t="n">
        <v>50</v>
      </c>
      <c r="J16" s="16" t="n">
        <v>0</v>
      </c>
      <c r="K16" s="16" t="n">
        <v>75</v>
      </c>
      <c r="L16" s="16" t="n">
        <v>0</v>
      </c>
      <c r="M16" s="16" t="n">
        <v>150</v>
      </c>
      <c r="N16" s="16" t="n">
        <v>50</v>
      </c>
      <c r="O16" s="16" t="n">
        <v>0</v>
      </c>
      <c r="P16" s="16" t="n">
        <v>0</v>
      </c>
      <c r="Q16" s="16" t="n">
        <v>0</v>
      </c>
      <c r="R16" s="16" t="n">
        <v>0</v>
      </c>
      <c r="S16" s="16" t="n">
        <v>0</v>
      </c>
      <c r="T16" s="17" t="n">
        <f aca="false">SUM(H16:S16)</f>
        <v>408</v>
      </c>
      <c r="U16" s="18" t="n">
        <v>1</v>
      </c>
      <c r="V1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6" s="20" t="e">
        <f aca="false">((T16/12)*14)*#REF!</f>
        <v>#REF!</v>
      </c>
      <c r="X16" s="21" t="e">
        <f aca="false">W16-#REF!</f>
        <v>#REF!</v>
      </c>
      <c r="Y16" s="21" t="e">
        <f aca="false">X16*#REF!</f>
        <v>#REF!</v>
      </c>
    </row>
    <row r="17" customFormat="false" ht="14.1" hidden="false" customHeight="true" outlineLevel="0" collapsed="false">
      <c r="A17" s="10" t="n">
        <v>1</v>
      </c>
      <c r="B17" s="11" t="n">
        <v>27</v>
      </c>
      <c r="C17" s="12" t="s">
        <v>48</v>
      </c>
      <c r="D17" s="13" t="s">
        <v>29</v>
      </c>
      <c r="E17" s="29" t="s">
        <v>25</v>
      </c>
      <c r="F17" s="29" t="n">
        <v>24</v>
      </c>
      <c r="G17" s="15"/>
      <c r="H17" s="16" t="n">
        <v>133</v>
      </c>
      <c r="I17" s="16" t="n">
        <v>200</v>
      </c>
      <c r="J17" s="16" t="n">
        <v>0</v>
      </c>
      <c r="K17" s="16" t="n">
        <v>100</v>
      </c>
      <c r="L17" s="16" t="n">
        <v>0</v>
      </c>
      <c r="M17" s="16" t="n">
        <v>250</v>
      </c>
      <c r="N17" s="16" t="n">
        <v>100</v>
      </c>
      <c r="O17" s="16" t="n">
        <v>0</v>
      </c>
      <c r="P17" s="16" t="n">
        <v>0</v>
      </c>
      <c r="Q17" s="16" t="n">
        <v>0</v>
      </c>
      <c r="R17" s="16" t="n">
        <v>0</v>
      </c>
      <c r="S17" s="16" t="n">
        <v>0</v>
      </c>
      <c r="T17" s="17" t="n">
        <f aca="false">SUM(H17:S17)</f>
        <v>783</v>
      </c>
      <c r="U17" s="18" t="n">
        <v>1</v>
      </c>
      <c r="V1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7" s="20" t="e">
        <f aca="false">((T17/12)*14)*#REF!</f>
        <v>#REF!</v>
      </c>
      <c r="X17" s="21" t="e">
        <f aca="false">W17-#REF!</f>
        <v>#REF!</v>
      </c>
      <c r="Y17" s="21" t="e">
        <f aca="false">X17*#REF!</f>
        <v>#REF!</v>
      </c>
    </row>
    <row r="18" s="36" customFormat="true" ht="14.1" hidden="false" customHeight="true" outlineLevel="0" collapsed="false">
      <c r="A18" s="10"/>
      <c r="B18" s="11" t="n">
        <v>28</v>
      </c>
      <c r="C18" s="12" t="s">
        <v>49</v>
      </c>
      <c r="D18" s="22" t="s">
        <v>29</v>
      </c>
      <c r="E18" s="14" t="s">
        <v>25</v>
      </c>
      <c r="F18" s="14" t="n">
        <v>24</v>
      </c>
      <c r="G18" s="15"/>
      <c r="H18" s="23" t="n">
        <v>133</v>
      </c>
      <c r="I18" s="23" t="n">
        <v>100</v>
      </c>
      <c r="J18" s="23" t="n">
        <v>0</v>
      </c>
      <c r="K18" s="23" t="n">
        <v>50</v>
      </c>
      <c r="L18" s="23" t="n">
        <v>0</v>
      </c>
      <c r="M18" s="23" t="n">
        <v>250</v>
      </c>
      <c r="N18" s="23" t="n">
        <v>75</v>
      </c>
      <c r="O18" s="23" t="n">
        <v>0</v>
      </c>
      <c r="P18" s="23" t="n">
        <v>0</v>
      </c>
      <c r="Q18" s="23" t="n">
        <v>0</v>
      </c>
      <c r="R18" s="23" t="n">
        <v>0</v>
      </c>
      <c r="S18" s="23" t="n">
        <v>0</v>
      </c>
      <c r="T18" s="31" t="n">
        <f aca="false">SUM(H18:S18)</f>
        <v>608</v>
      </c>
      <c r="U18" s="32" t="n">
        <f aca="false">SUM(I18:T18)</f>
        <v>1083</v>
      </c>
      <c r="V18" s="33"/>
      <c r="W18" s="34"/>
      <c r="X18" s="35"/>
      <c r="Y18" s="35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4.1" hidden="false" customHeight="true" outlineLevel="0" collapsed="false">
      <c r="A19" s="10" t="n">
        <v>1</v>
      </c>
      <c r="B19" s="11" t="n">
        <v>29</v>
      </c>
      <c r="C19" s="12" t="s">
        <v>50</v>
      </c>
      <c r="D19" s="13" t="s">
        <v>29</v>
      </c>
      <c r="E19" s="29" t="s">
        <v>25</v>
      </c>
      <c r="F19" s="29" t="n">
        <v>25</v>
      </c>
      <c r="G19" s="15"/>
      <c r="H19" s="16" t="n">
        <v>133</v>
      </c>
      <c r="I19" s="16" t="n">
        <v>100</v>
      </c>
      <c r="J19" s="16" t="n">
        <v>0</v>
      </c>
      <c r="K19" s="16" t="n">
        <v>100</v>
      </c>
      <c r="L19" s="16" t="n">
        <v>50</v>
      </c>
      <c r="M19" s="16" t="n">
        <v>250</v>
      </c>
      <c r="N19" s="16" t="n">
        <v>100</v>
      </c>
      <c r="O19" s="16" t="n">
        <v>0</v>
      </c>
      <c r="P19" s="16" t="n">
        <v>0</v>
      </c>
      <c r="Q19" s="16" t="n">
        <v>0</v>
      </c>
      <c r="R19" s="16" t="n">
        <v>0</v>
      </c>
      <c r="S19" s="16" t="n">
        <v>0</v>
      </c>
      <c r="T19" s="17" t="n">
        <f aca="false">SUM(H19:S19)</f>
        <v>733</v>
      </c>
      <c r="U19" s="18" t="n">
        <v>1</v>
      </c>
      <c r="V1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9" s="20" t="e">
        <f aca="false">((T19/12)*14)*#REF!</f>
        <v>#REF!</v>
      </c>
      <c r="X19" s="21" t="e">
        <f aca="false">W19-#REF!</f>
        <v>#REF!</v>
      </c>
      <c r="Y19" s="21" t="e">
        <f aca="false">X19*#REF!</f>
        <v>#REF!</v>
      </c>
    </row>
    <row r="20" customFormat="false" ht="14.1" hidden="false" customHeight="true" outlineLevel="0" collapsed="false">
      <c r="A20" s="10" t="n">
        <v>1</v>
      </c>
      <c r="B20" s="11" t="n">
        <v>31</v>
      </c>
      <c r="C20" s="12" t="s">
        <v>51</v>
      </c>
      <c r="D20" s="13" t="s">
        <v>24</v>
      </c>
      <c r="E20" s="14" t="s">
        <v>27</v>
      </c>
      <c r="F20" s="14" t="n">
        <v>23</v>
      </c>
      <c r="G20" s="15"/>
      <c r="H20" s="16" t="n">
        <v>133</v>
      </c>
      <c r="I20" s="16" t="n">
        <v>50</v>
      </c>
      <c r="J20" s="16" t="n">
        <v>0</v>
      </c>
      <c r="K20" s="16" t="n">
        <v>50</v>
      </c>
      <c r="L20" s="16" t="n">
        <v>0</v>
      </c>
      <c r="M20" s="16" t="n">
        <v>200</v>
      </c>
      <c r="N20" s="16" t="n">
        <v>75</v>
      </c>
      <c r="O20" s="16" t="n">
        <v>0</v>
      </c>
      <c r="P20" s="16" t="n">
        <v>0</v>
      </c>
      <c r="Q20" s="16" t="n">
        <v>0</v>
      </c>
      <c r="R20" s="16" t="n">
        <v>0</v>
      </c>
      <c r="S20" s="16" t="n">
        <v>0</v>
      </c>
      <c r="T20" s="17" t="n">
        <f aca="false">SUM(H20:S20)</f>
        <v>508</v>
      </c>
      <c r="U20" s="18" t="n">
        <v>1</v>
      </c>
      <c r="V2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0" s="20" t="e">
        <f aca="false">((T20/12)*14)*#REF!</f>
        <v>#REF!</v>
      </c>
      <c r="X20" s="21" t="e">
        <f aca="false">W20-#REF!</f>
        <v>#REF!</v>
      </c>
      <c r="Y20" s="21" t="e">
        <f aca="false">X20*#REF!</f>
        <v>#REF!</v>
      </c>
    </row>
    <row r="21" customFormat="false" ht="14.1" hidden="false" customHeight="true" outlineLevel="0" collapsed="false">
      <c r="A21" s="10" t="n">
        <v>1</v>
      </c>
      <c r="B21" s="11" t="n">
        <v>32</v>
      </c>
      <c r="C21" s="12" t="s">
        <v>52</v>
      </c>
      <c r="D21" s="13" t="s">
        <v>24</v>
      </c>
      <c r="E21" s="14" t="s">
        <v>25</v>
      </c>
      <c r="F21" s="14" t="n">
        <v>24</v>
      </c>
      <c r="G21" s="15"/>
      <c r="H21" s="16" t="n">
        <v>133</v>
      </c>
      <c r="I21" s="16" t="n">
        <v>50</v>
      </c>
      <c r="J21" s="16" t="n">
        <v>0</v>
      </c>
      <c r="K21" s="16" t="n">
        <v>50</v>
      </c>
      <c r="L21" s="16" t="n">
        <v>0</v>
      </c>
      <c r="M21" s="16" t="n">
        <v>200</v>
      </c>
      <c r="N21" s="16" t="n">
        <v>75</v>
      </c>
      <c r="O21" s="16" t="n">
        <v>0</v>
      </c>
      <c r="P21" s="16" t="n">
        <v>0</v>
      </c>
      <c r="Q21" s="16" t="n">
        <v>0</v>
      </c>
      <c r="R21" s="16" t="n">
        <v>0</v>
      </c>
      <c r="S21" s="16" t="n">
        <v>0</v>
      </c>
      <c r="T21" s="17" t="n">
        <f aca="false">SUM(H21:S21)</f>
        <v>508</v>
      </c>
      <c r="U21" s="18" t="n">
        <v>1</v>
      </c>
      <c r="V2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1" s="20" t="e">
        <f aca="false">((T21/12)*14)*#REF!</f>
        <v>#REF!</v>
      </c>
      <c r="X21" s="21" t="e">
        <f aca="false">W21-#REF!</f>
        <v>#REF!</v>
      </c>
      <c r="Y21" s="21" t="e">
        <f aca="false">X21*#REF!</f>
        <v>#REF!</v>
      </c>
    </row>
    <row r="22" customFormat="false" ht="14.1" hidden="false" customHeight="true" outlineLevel="0" collapsed="false">
      <c r="A22" s="10" t="n">
        <v>1</v>
      </c>
      <c r="B22" s="11" t="n">
        <v>33</v>
      </c>
      <c r="C22" s="12" t="s">
        <v>53</v>
      </c>
      <c r="D22" s="13" t="s">
        <v>24</v>
      </c>
      <c r="E22" s="14" t="s">
        <v>25</v>
      </c>
      <c r="F22" s="14" t="n">
        <v>24</v>
      </c>
      <c r="G22" s="15"/>
      <c r="H22" s="16" t="n">
        <v>133</v>
      </c>
      <c r="I22" s="16" t="n">
        <v>50</v>
      </c>
      <c r="J22" s="16" t="n">
        <v>0</v>
      </c>
      <c r="K22" s="16" t="n">
        <v>100</v>
      </c>
      <c r="L22" s="16" t="n">
        <v>0</v>
      </c>
      <c r="M22" s="16" t="n">
        <v>250</v>
      </c>
      <c r="N22" s="16" t="n">
        <v>75</v>
      </c>
      <c r="O22" s="16" t="n">
        <v>0</v>
      </c>
      <c r="P22" s="16" t="n">
        <v>0</v>
      </c>
      <c r="Q22" s="16" t="n">
        <v>0</v>
      </c>
      <c r="R22" s="16" t="n">
        <v>0</v>
      </c>
      <c r="S22" s="16" t="n">
        <v>0</v>
      </c>
      <c r="T22" s="17" t="n">
        <f aca="false">SUM(H22:S22)</f>
        <v>608</v>
      </c>
      <c r="U22" s="18" t="n">
        <v>1</v>
      </c>
      <c r="V2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2" s="20" t="e">
        <f aca="false">((T22/12)*14)*#REF!</f>
        <v>#REF!</v>
      </c>
      <c r="X22" s="21" t="e">
        <f aca="false">W22-#REF!</f>
        <v>#REF!</v>
      </c>
      <c r="Y22" s="21" t="e">
        <f aca="false">X22*#REF!</f>
        <v>#REF!</v>
      </c>
    </row>
    <row r="23" customFormat="false" ht="14.1" hidden="false" customHeight="true" outlineLevel="0" collapsed="false">
      <c r="A23" s="10" t="n">
        <v>1</v>
      </c>
      <c r="B23" s="11" t="n">
        <v>34</v>
      </c>
      <c r="C23" s="12" t="s">
        <v>54</v>
      </c>
      <c r="D23" s="13" t="s">
        <v>24</v>
      </c>
      <c r="E23" s="14" t="s">
        <v>30</v>
      </c>
      <c r="F23" s="14" t="n">
        <v>16</v>
      </c>
      <c r="G23" s="15"/>
      <c r="H23" s="16" t="n">
        <v>67</v>
      </c>
      <c r="I23" s="16" t="n">
        <v>50</v>
      </c>
      <c r="J23" s="16" t="n">
        <v>25</v>
      </c>
      <c r="K23" s="16" t="n">
        <v>50</v>
      </c>
      <c r="L23" s="16" t="n">
        <v>0</v>
      </c>
      <c r="M23" s="16" t="n">
        <v>100</v>
      </c>
      <c r="N23" s="16" t="n">
        <v>25</v>
      </c>
      <c r="O23" s="16" t="n">
        <v>0</v>
      </c>
      <c r="P23" s="16" t="n">
        <v>25</v>
      </c>
      <c r="Q23" s="16" t="n">
        <v>0</v>
      </c>
      <c r="R23" s="16" t="n">
        <v>0</v>
      </c>
      <c r="S23" s="16" t="n">
        <v>0</v>
      </c>
      <c r="T23" s="17" t="n">
        <f aca="false">SUM(H23:S23)</f>
        <v>342</v>
      </c>
      <c r="U23" s="18" t="n">
        <v>1</v>
      </c>
      <c r="V2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3" s="20" t="e">
        <f aca="false">((T23/12)*14)*#REF!</f>
        <v>#REF!</v>
      </c>
      <c r="X23" s="21" t="e">
        <f aca="false">W23-#REF!</f>
        <v>#REF!</v>
      </c>
      <c r="Y23" s="21" t="e">
        <f aca="false">X23*#REF!</f>
        <v>#REF!</v>
      </c>
    </row>
    <row r="24" customFormat="false" ht="14.1" hidden="false" customHeight="true" outlineLevel="0" collapsed="false">
      <c r="A24" s="10" t="n">
        <v>1</v>
      </c>
      <c r="B24" s="11" t="n">
        <v>35</v>
      </c>
      <c r="C24" s="12" t="s">
        <v>55</v>
      </c>
      <c r="D24" s="13" t="s">
        <v>29</v>
      </c>
      <c r="E24" s="14" t="s">
        <v>30</v>
      </c>
      <c r="F24" s="14" t="n">
        <v>16</v>
      </c>
      <c r="G24" s="15"/>
      <c r="H24" s="16" t="n">
        <v>67</v>
      </c>
      <c r="I24" s="16" t="n">
        <v>50</v>
      </c>
      <c r="J24" s="16" t="n">
        <v>0</v>
      </c>
      <c r="K24" s="16" t="n">
        <v>50</v>
      </c>
      <c r="L24" s="16" t="n">
        <v>50</v>
      </c>
      <c r="M24" s="16" t="n">
        <v>150</v>
      </c>
      <c r="N24" s="16" t="n">
        <v>50</v>
      </c>
      <c r="O24" s="16" t="n">
        <v>0</v>
      </c>
      <c r="P24" s="16" t="n">
        <v>0</v>
      </c>
      <c r="Q24" s="16" t="n">
        <v>0</v>
      </c>
      <c r="R24" s="16" t="n">
        <v>0</v>
      </c>
      <c r="S24" s="16" t="n">
        <v>0</v>
      </c>
      <c r="T24" s="17" t="n">
        <f aca="false">SUM(H24:S24)</f>
        <v>417</v>
      </c>
      <c r="U24" s="18" t="n">
        <v>1</v>
      </c>
      <c r="V2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4" s="20" t="e">
        <f aca="false">((T24/12)*14)*#REF!</f>
        <v>#REF!</v>
      </c>
      <c r="X24" s="21" t="e">
        <f aca="false">W24-#REF!</f>
        <v>#REF!</v>
      </c>
      <c r="Y24" s="21" t="e">
        <f aca="false">X24*#REF!</f>
        <v>#REF!</v>
      </c>
    </row>
    <row r="25" customFormat="false" ht="14.1" hidden="false" customHeight="true" outlineLevel="0" collapsed="false">
      <c r="A25" s="10" t="n">
        <v>1</v>
      </c>
      <c r="B25" s="11" t="n">
        <v>36</v>
      </c>
      <c r="C25" s="12" t="s">
        <v>56</v>
      </c>
      <c r="D25" s="13" t="s">
        <v>24</v>
      </c>
      <c r="E25" s="14" t="s">
        <v>30</v>
      </c>
      <c r="F25" s="14" t="n">
        <v>18</v>
      </c>
      <c r="G25" s="15"/>
      <c r="H25" s="16" t="n">
        <v>67</v>
      </c>
      <c r="I25" s="16" t="n">
        <v>25</v>
      </c>
      <c r="J25" s="16" t="n">
        <v>25</v>
      </c>
      <c r="K25" s="16" t="n">
        <v>50</v>
      </c>
      <c r="L25" s="16" t="n">
        <v>50</v>
      </c>
      <c r="M25" s="16" t="n">
        <v>100</v>
      </c>
      <c r="N25" s="16" t="n">
        <v>0</v>
      </c>
      <c r="O25" s="16" t="n">
        <v>75</v>
      </c>
      <c r="P25" s="16" t="n">
        <v>75</v>
      </c>
      <c r="Q25" s="16" t="n">
        <v>50</v>
      </c>
      <c r="R25" s="16" t="n">
        <v>0</v>
      </c>
      <c r="S25" s="16" t="n">
        <v>0</v>
      </c>
      <c r="T25" s="17" t="n">
        <f aca="false">SUM(H25:S25)</f>
        <v>517</v>
      </c>
      <c r="U25" s="18" t="n">
        <v>1</v>
      </c>
      <c r="V2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5" s="20" t="e">
        <f aca="false">((T25/12)*14)*#REF!</f>
        <v>#REF!</v>
      </c>
      <c r="X25" s="21" t="e">
        <f aca="false">W25-#REF!</f>
        <v>#REF!</v>
      </c>
      <c r="Y25" s="21" t="e">
        <f aca="false">X25*#REF!</f>
        <v>#REF!</v>
      </c>
    </row>
    <row r="26" customFormat="false" ht="14.1" hidden="false" customHeight="true" outlineLevel="0" collapsed="false">
      <c r="A26" s="10" t="n">
        <v>1</v>
      </c>
      <c r="B26" s="11" t="n">
        <v>37</v>
      </c>
      <c r="C26" s="12" t="s">
        <v>57</v>
      </c>
      <c r="D26" s="13" t="s">
        <v>24</v>
      </c>
      <c r="E26" s="14" t="s">
        <v>30</v>
      </c>
      <c r="F26" s="14" t="n">
        <v>18</v>
      </c>
      <c r="G26" s="15"/>
      <c r="H26" s="16" t="n">
        <v>67</v>
      </c>
      <c r="I26" s="16" t="n">
        <v>25</v>
      </c>
      <c r="J26" s="16" t="n">
        <v>25</v>
      </c>
      <c r="K26" s="16" t="n">
        <v>50</v>
      </c>
      <c r="L26" s="16" t="n">
        <v>25</v>
      </c>
      <c r="M26" s="16" t="n">
        <v>100</v>
      </c>
      <c r="N26" s="16" t="n">
        <v>0</v>
      </c>
      <c r="O26" s="16" t="n">
        <v>75</v>
      </c>
      <c r="P26" s="16" t="n">
        <v>75</v>
      </c>
      <c r="Q26" s="16" t="n">
        <v>50</v>
      </c>
      <c r="R26" s="16" t="n">
        <v>0</v>
      </c>
      <c r="S26" s="16" t="n">
        <v>0</v>
      </c>
      <c r="T26" s="17" t="n">
        <f aca="false">SUM(H26:S26)</f>
        <v>492</v>
      </c>
      <c r="U26" s="18" t="n">
        <v>1</v>
      </c>
      <c r="V2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6" s="20" t="e">
        <f aca="false">((T26/12)*14)*#REF!</f>
        <v>#REF!</v>
      </c>
      <c r="X26" s="21" t="e">
        <f aca="false">W26-#REF!</f>
        <v>#REF!</v>
      </c>
      <c r="Y26" s="21" t="e">
        <f aca="false">X26*#REF!</f>
        <v>#REF!</v>
      </c>
    </row>
    <row r="27" customFormat="false" ht="14.1" hidden="false" customHeight="true" outlineLevel="0" collapsed="false">
      <c r="A27" s="10" t="n">
        <v>1</v>
      </c>
      <c r="B27" s="11" t="n">
        <v>38</v>
      </c>
      <c r="C27" s="12" t="s">
        <v>58</v>
      </c>
      <c r="D27" s="13" t="s">
        <v>24</v>
      </c>
      <c r="E27" s="29" t="s">
        <v>41</v>
      </c>
      <c r="F27" s="29" t="n">
        <v>13</v>
      </c>
      <c r="G27" s="15"/>
      <c r="H27" s="16" t="n">
        <v>33</v>
      </c>
      <c r="I27" s="16" t="n">
        <v>25</v>
      </c>
      <c r="J27" s="16" t="n">
        <v>25</v>
      </c>
      <c r="K27" s="16" t="n">
        <v>50</v>
      </c>
      <c r="L27" s="16" t="n">
        <v>0</v>
      </c>
      <c r="M27" s="16" t="n">
        <v>50</v>
      </c>
      <c r="N27" s="16" t="n">
        <v>0</v>
      </c>
      <c r="O27" s="16" t="n">
        <v>100</v>
      </c>
      <c r="P27" s="16" t="n">
        <v>100</v>
      </c>
      <c r="Q27" s="16" t="n">
        <v>50</v>
      </c>
      <c r="R27" s="16" t="n">
        <v>0</v>
      </c>
      <c r="S27" s="16" t="n">
        <v>0</v>
      </c>
      <c r="T27" s="17" t="n">
        <f aca="false">SUM(H27:S27)</f>
        <v>433</v>
      </c>
      <c r="U27" s="18" t="n">
        <v>1</v>
      </c>
      <c r="V2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7" s="20" t="e">
        <f aca="false">((T27/12)*14)*#REF!</f>
        <v>#REF!</v>
      </c>
      <c r="X27" s="21" t="e">
        <f aca="false">W27-#REF!</f>
        <v>#REF!</v>
      </c>
      <c r="Y27" s="21" t="e">
        <f aca="false">X27*#REF!</f>
        <v>#REF!</v>
      </c>
    </row>
    <row r="28" customFormat="false" ht="14.1" hidden="false" customHeight="true" outlineLevel="0" collapsed="false">
      <c r="A28" s="10" t="n">
        <v>1</v>
      </c>
      <c r="B28" s="11" t="n">
        <v>39</v>
      </c>
      <c r="C28" s="12" t="s">
        <v>59</v>
      </c>
      <c r="D28" s="13" t="s">
        <v>24</v>
      </c>
      <c r="E28" s="14" t="s">
        <v>30</v>
      </c>
      <c r="F28" s="14" t="n">
        <v>16</v>
      </c>
      <c r="G28" s="15"/>
      <c r="H28" s="16" t="n">
        <v>67</v>
      </c>
      <c r="I28" s="16" t="n">
        <v>50</v>
      </c>
      <c r="J28" s="16" t="n">
        <v>0</v>
      </c>
      <c r="K28" s="16" t="n">
        <v>50</v>
      </c>
      <c r="L28" s="16" t="n">
        <v>0</v>
      </c>
      <c r="M28" s="16" t="n">
        <v>100</v>
      </c>
      <c r="N28" s="16" t="n">
        <v>25</v>
      </c>
      <c r="O28" s="16" t="n">
        <v>0</v>
      </c>
      <c r="P28" s="16" t="n">
        <v>25</v>
      </c>
      <c r="Q28" s="16" t="n">
        <v>0</v>
      </c>
      <c r="R28" s="16" t="n">
        <v>0</v>
      </c>
      <c r="S28" s="16" t="n">
        <v>0</v>
      </c>
      <c r="T28" s="17" t="n">
        <f aca="false">SUM(H28:S28)</f>
        <v>317</v>
      </c>
      <c r="U28" s="18" t="n">
        <v>1</v>
      </c>
      <c r="V2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8" s="20" t="e">
        <f aca="false">((T28/12)*14)*#REF!</f>
        <v>#REF!</v>
      </c>
      <c r="X28" s="21" t="e">
        <f aca="false">W28-#REF!</f>
        <v>#REF!</v>
      </c>
      <c r="Y28" s="21" t="e">
        <f aca="false">X28*#REF!</f>
        <v>#REF!</v>
      </c>
    </row>
    <row r="29" customFormat="false" ht="14.1" hidden="false" customHeight="true" outlineLevel="0" collapsed="false">
      <c r="A29" s="10" t="n">
        <v>1</v>
      </c>
      <c r="B29" s="11" t="n">
        <v>40</v>
      </c>
      <c r="C29" s="12" t="s">
        <v>60</v>
      </c>
      <c r="D29" s="13" t="s">
        <v>24</v>
      </c>
      <c r="E29" s="14" t="s">
        <v>25</v>
      </c>
      <c r="F29" s="14" t="n">
        <v>28</v>
      </c>
      <c r="G29" s="15"/>
      <c r="H29" s="16" t="n">
        <v>133</v>
      </c>
      <c r="I29" s="16" t="n">
        <v>100</v>
      </c>
      <c r="J29" s="16" t="n">
        <v>0</v>
      </c>
      <c r="K29" s="16" t="n">
        <v>150</v>
      </c>
      <c r="L29" s="16" t="n">
        <v>50</v>
      </c>
      <c r="M29" s="16" t="n">
        <v>300</v>
      </c>
      <c r="N29" s="16" t="n">
        <v>100</v>
      </c>
      <c r="O29" s="16" t="n">
        <v>0</v>
      </c>
      <c r="P29" s="16" t="n">
        <v>0</v>
      </c>
      <c r="Q29" s="16" t="n">
        <v>0</v>
      </c>
      <c r="R29" s="16" t="n">
        <v>0</v>
      </c>
      <c r="S29" s="16" t="n">
        <v>0</v>
      </c>
      <c r="T29" s="17" t="n">
        <f aca="false">SUM(H29:S29)</f>
        <v>833</v>
      </c>
      <c r="U29" s="18" t="n">
        <v>1</v>
      </c>
      <c r="V2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29" s="20" t="e">
        <f aca="false">((T29/12)*14)*#REF!</f>
        <v>#REF!</v>
      </c>
      <c r="X29" s="21" t="e">
        <f aca="false">W29-#REF!</f>
        <v>#REF!</v>
      </c>
      <c r="Y29" s="21" t="e">
        <f aca="false">X29*#REF!</f>
        <v>#REF!</v>
      </c>
    </row>
    <row r="30" customFormat="false" ht="14.1" hidden="false" customHeight="true" outlineLevel="0" collapsed="false">
      <c r="A30" s="10" t="n">
        <v>1</v>
      </c>
      <c r="B30" s="11" t="n">
        <v>41</v>
      </c>
      <c r="C30" s="12" t="s">
        <v>61</v>
      </c>
      <c r="D30" s="13" t="s">
        <v>24</v>
      </c>
      <c r="E30" s="14" t="s">
        <v>27</v>
      </c>
      <c r="F30" s="14" t="n">
        <v>23</v>
      </c>
      <c r="G30" s="15"/>
      <c r="H30" s="16" t="n">
        <v>133</v>
      </c>
      <c r="I30" s="16" t="n">
        <v>50</v>
      </c>
      <c r="J30" s="16" t="n">
        <v>0</v>
      </c>
      <c r="K30" s="16" t="n">
        <v>50</v>
      </c>
      <c r="L30" s="16" t="n">
        <v>0</v>
      </c>
      <c r="M30" s="16" t="n">
        <v>200</v>
      </c>
      <c r="N30" s="16" t="n">
        <v>50</v>
      </c>
      <c r="O30" s="16" t="n">
        <v>0</v>
      </c>
      <c r="P30" s="16" t="n">
        <v>0</v>
      </c>
      <c r="Q30" s="16" t="n">
        <v>0</v>
      </c>
      <c r="R30" s="16" t="n">
        <v>0</v>
      </c>
      <c r="S30" s="16" t="n">
        <v>0</v>
      </c>
      <c r="T30" s="17" t="n">
        <f aca="false">SUM(H30:S30)</f>
        <v>483</v>
      </c>
      <c r="U30" s="18" t="n">
        <v>1</v>
      </c>
      <c r="V3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0" s="20" t="e">
        <f aca="false">((T30/12)*14)*#REF!</f>
        <v>#REF!</v>
      </c>
      <c r="X30" s="21" t="e">
        <f aca="false">W30-#REF!</f>
        <v>#REF!</v>
      </c>
      <c r="Y30" s="21" t="e">
        <f aca="false">X30*#REF!</f>
        <v>#REF!</v>
      </c>
    </row>
    <row r="31" customFormat="false" ht="14.1" hidden="false" customHeight="true" outlineLevel="0" collapsed="false">
      <c r="A31" s="10" t="n">
        <v>1</v>
      </c>
      <c r="B31" s="11" t="n">
        <v>42</v>
      </c>
      <c r="C31" s="12" t="s">
        <v>62</v>
      </c>
      <c r="D31" s="13" t="s">
        <v>24</v>
      </c>
      <c r="E31" s="14" t="s">
        <v>27</v>
      </c>
      <c r="F31" s="14" t="n">
        <v>23</v>
      </c>
      <c r="G31" s="15"/>
      <c r="H31" s="16" t="n">
        <v>133</v>
      </c>
      <c r="I31" s="16" t="n">
        <v>50</v>
      </c>
      <c r="J31" s="16" t="n">
        <v>0</v>
      </c>
      <c r="K31" s="16" t="n">
        <v>50</v>
      </c>
      <c r="L31" s="16" t="n">
        <v>50</v>
      </c>
      <c r="M31" s="16" t="n">
        <v>200</v>
      </c>
      <c r="N31" s="16" t="n">
        <v>50</v>
      </c>
      <c r="O31" s="16" t="n">
        <v>0</v>
      </c>
      <c r="P31" s="16" t="n">
        <v>0</v>
      </c>
      <c r="Q31" s="16" t="n">
        <v>0</v>
      </c>
      <c r="R31" s="16" t="n">
        <v>175</v>
      </c>
      <c r="S31" s="16" t="n">
        <v>0</v>
      </c>
      <c r="T31" s="17" t="n">
        <f aca="false">SUM(H31:S31)</f>
        <v>708</v>
      </c>
      <c r="U31" s="18" t="n">
        <v>1</v>
      </c>
      <c r="V3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1" s="20" t="e">
        <f aca="false">((T31/12)*14)*#REF!</f>
        <v>#REF!</v>
      </c>
      <c r="X31" s="21" t="e">
        <f aca="false">W31-#REF!</f>
        <v>#REF!</v>
      </c>
      <c r="Y31" s="21" t="e">
        <f aca="false">X31*#REF!</f>
        <v>#REF!</v>
      </c>
    </row>
    <row r="32" s="38" customFormat="true" ht="14.1" hidden="false" customHeight="true" outlineLevel="0" collapsed="false">
      <c r="A32" s="10" t="n">
        <v>1</v>
      </c>
      <c r="B32" s="11" t="n">
        <v>43</v>
      </c>
      <c r="C32" s="12" t="s">
        <v>63</v>
      </c>
      <c r="D32" s="13" t="s">
        <v>24</v>
      </c>
      <c r="E32" s="14" t="s">
        <v>37</v>
      </c>
      <c r="F32" s="14" t="n">
        <v>22</v>
      </c>
      <c r="G32" s="15"/>
      <c r="H32" s="16" t="n">
        <v>100</v>
      </c>
      <c r="I32" s="16" t="n">
        <v>50</v>
      </c>
      <c r="J32" s="16" t="n">
        <v>0</v>
      </c>
      <c r="K32" s="16" t="n">
        <v>75</v>
      </c>
      <c r="L32" s="16" t="n">
        <v>0</v>
      </c>
      <c r="M32" s="16" t="n">
        <v>150</v>
      </c>
      <c r="N32" s="16" t="n">
        <v>50</v>
      </c>
      <c r="O32" s="16" t="n">
        <v>0</v>
      </c>
      <c r="P32" s="16" t="n">
        <v>0</v>
      </c>
      <c r="Q32" s="16" t="n">
        <v>0</v>
      </c>
      <c r="R32" s="16" t="n">
        <v>0</v>
      </c>
      <c r="S32" s="16" t="n">
        <v>0</v>
      </c>
      <c r="T32" s="17" t="n">
        <f aca="false">SUM(H32:S32)</f>
        <v>425</v>
      </c>
      <c r="U32" s="18" t="n">
        <v>1</v>
      </c>
      <c r="V3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2" s="20" t="e">
        <f aca="false">((T32/12)*14)*#REF!</f>
        <v>#REF!</v>
      </c>
      <c r="X32" s="21" t="e">
        <f aca="false">W32-#REF!</f>
        <v>#REF!</v>
      </c>
      <c r="Y32" s="21" t="e">
        <f aca="false">X32*#REF!</f>
        <v>#REF!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4.1" hidden="false" customHeight="true" outlineLevel="0" collapsed="false">
      <c r="A33" s="10" t="n">
        <v>1</v>
      </c>
      <c r="B33" s="11" t="n">
        <v>44</v>
      </c>
      <c r="C33" s="12" t="s">
        <v>64</v>
      </c>
      <c r="D33" s="13" t="s">
        <v>29</v>
      </c>
      <c r="E33" s="14" t="s">
        <v>30</v>
      </c>
      <c r="F33" s="14" t="n">
        <v>16</v>
      </c>
      <c r="G33" s="15"/>
      <c r="H33" s="16" t="n">
        <v>67</v>
      </c>
      <c r="I33" s="16" t="n">
        <v>50</v>
      </c>
      <c r="J33" s="16" t="n">
        <v>0</v>
      </c>
      <c r="K33" s="16" t="n">
        <v>50</v>
      </c>
      <c r="L33" s="16" t="n">
        <v>0</v>
      </c>
      <c r="M33" s="16" t="n">
        <v>100</v>
      </c>
      <c r="N33" s="16" t="n">
        <v>25</v>
      </c>
      <c r="O33" s="16" t="n">
        <v>0</v>
      </c>
      <c r="P33" s="16" t="n">
        <v>25</v>
      </c>
      <c r="Q33" s="16" t="n">
        <v>0</v>
      </c>
      <c r="R33" s="16" t="n">
        <v>0</v>
      </c>
      <c r="S33" s="16" t="n">
        <v>0</v>
      </c>
      <c r="T33" s="17" t="n">
        <f aca="false">SUM(H33:S33)</f>
        <v>317</v>
      </c>
      <c r="U33" s="18" t="n">
        <v>1</v>
      </c>
      <c r="V3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3" s="20" t="e">
        <f aca="false">((T33/12)*14)*#REF!</f>
        <v>#REF!</v>
      </c>
      <c r="X33" s="21" t="e">
        <f aca="false">W33-#REF!</f>
        <v>#REF!</v>
      </c>
      <c r="Y33" s="21" t="e">
        <f aca="false">X33*#REF!</f>
        <v>#REF!</v>
      </c>
    </row>
    <row r="34" customFormat="false" ht="14.1" hidden="false" customHeight="true" outlineLevel="0" collapsed="false">
      <c r="A34" s="10" t="n">
        <v>1</v>
      </c>
      <c r="B34" s="11" t="n">
        <v>46</v>
      </c>
      <c r="C34" s="12" t="s">
        <v>65</v>
      </c>
      <c r="D34" s="13" t="s">
        <v>29</v>
      </c>
      <c r="E34" s="14" t="s">
        <v>27</v>
      </c>
      <c r="F34" s="14" t="n">
        <v>23</v>
      </c>
      <c r="G34" s="15"/>
      <c r="H34" s="16" t="n">
        <v>133</v>
      </c>
      <c r="I34" s="16" t="n">
        <v>50</v>
      </c>
      <c r="J34" s="16" t="n">
        <v>0</v>
      </c>
      <c r="K34" s="16" t="n">
        <v>100</v>
      </c>
      <c r="L34" s="16" t="n">
        <v>0</v>
      </c>
      <c r="M34" s="16" t="n">
        <v>200</v>
      </c>
      <c r="N34" s="16" t="n">
        <v>75</v>
      </c>
      <c r="O34" s="16" t="n">
        <v>0</v>
      </c>
      <c r="P34" s="16" t="n">
        <v>0</v>
      </c>
      <c r="Q34" s="16" t="n">
        <v>0</v>
      </c>
      <c r="R34" s="16" t="n">
        <v>0</v>
      </c>
      <c r="S34" s="16" t="n">
        <v>0</v>
      </c>
      <c r="T34" s="17" t="n">
        <f aca="false">SUM(H34:S34)</f>
        <v>558</v>
      </c>
      <c r="U34" s="18" t="n">
        <v>1</v>
      </c>
      <c r="V3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4" s="20" t="e">
        <f aca="false">((T34/12)*14)*#REF!</f>
        <v>#REF!</v>
      </c>
      <c r="X34" s="39" t="e">
        <f aca="false">W34-#REF!</f>
        <v>#REF!</v>
      </c>
      <c r="Y34" s="39" t="e">
        <f aca="false">X34*#REF!</f>
        <v>#REF!</v>
      </c>
    </row>
    <row r="35" customFormat="false" ht="14.1" hidden="false" customHeight="true" outlineLevel="0" collapsed="false">
      <c r="A35" s="10" t="n">
        <v>1</v>
      </c>
      <c r="B35" s="11" t="n">
        <v>47</v>
      </c>
      <c r="C35" s="12" t="s">
        <v>66</v>
      </c>
      <c r="D35" s="13" t="s">
        <v>29</v>
      </c>
      <c r="E35" s="14" t="s">
        <v>37</v>
      </c>
      <c r="F35" s="14" t="n">
        <v>22</v>
      </c>
      <c r="G35" s="15"/>
      <c r="H35" s="16" t="n">
        <v>100</v>
      </c>
      <c r="I35" s="16" t="n">
        <v>50</v>
      </c>
      <c r="J35" s="16" t="n">
        <v>25</v>
      </c>
      <c r="K35" s="16" t="n">
        <v>75</v>
      </c>
      <c r="L35" s="16" t="n">
        <v>0</v>
      </c>
      <c r="M35" s="16" t="n">
        <v>150</v>
      </c>
      <c r="N35" s="16" t="n">
        <v>50</v>
      </c>
      <c r="O35" s="16" t="n">
        <v>0</v>
      </c>
      <c r="P35" s="16" t="n">
        <v>0</v>
      </c>
      <c r="Q35" s="16" t="n">
        <v>0</v>
      </c>
      <c r="R35" s="16" t="n">
        <v>0</v>
      </c>
      <c r="S35" s="16" t="n">
        <v>0</v>
      </c>
      <c r="T35" s="17" t="n">
        <f aca="false">SUM(H35:S35)</f>
        <v>450</v>
      </c>
      <c r="U35" s="18" t="n">
        <v>1</v>
      </c>
      <c r="V3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5" s="20" t="e">
        <f aca="false">((T35/12)*14)*#REF!</f>
        <v>#REF!</v>
      </c>
      <c r="X35" s="39" t="e">
        <f aca="false">W35-#REF!</f>
        <v>#REF!</v>
      </c>
      <c r="Y35" s="39" t="e">
        <f aca="false">X35*#REF!</f>
        <v>#REF!</v>
      </c>
    </row>
    <row r="36" customFormat="false" ht="14.1" hidden="false" customHeight="true" outlineLevel="0" collapsed="false">
      <c r="A36" s="10" t="n">
        <v>1</v>
      </c>
      <c r="B36" s="11" t="n">
        <v>48</v>
      </c>
      <c r="C36" s="12" t="s">
        <v>67</v>
      </c>
      <c r="D36" s="13" t="s">
        <v>24</v>
      </c>
      <c r="E36" s="14" t="s">
        <v>37</v>
      </c>
      <c r="F36" s="14" t="n">
        <v>22</v>
      </c>
      <c r="G36" s="15"/>
      <c r="H36" s="16" t="n">
        <v>100</v>
      </c>
      <c r="I36" s="16" t="n">
        <v>50</v>
      </c>
      <c r="J36" s="16" t="n">
        <v>0</v>
      </c>
      <c r="K36" s="16" t="n">
        <v>75</v>
      </c>
      <c r="L36" s="16" t="n">
        <v>0</v>
      </c>
      <c r="M36" s="16" t="n">
        <v>150</v>
      </c>
      <c r="N36" s="16" t="n">
        <v>50</v>
      </c>
      <c r="O36" s="16" t="n">
        <v>0</v>
      </c>
      <c r="P36" s="16" t="n">
        <v>0</v>
      </c>
      <c r="Q36" s="16" t="n">
        <v>0</v>
      </c>
      <c r="R36" s="16" t="n">
        <v>0</v>
      </c>
      <c r="S36" s="16" t="n">
        <v>0</v>
      </c>
      <c r="T36" s="17" t="n">
        <f aca="false">SUM(H36:S36)</f>
        <v>425</v>
      </c>
      <c r="U36" s="18" t="n">
        <v>1</v>
      </c>
      <c r="V3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6" s="20" t="e">
        <f aca="false">((T36/12)*14)*#REF!</f>
        <v>#REF!</v>
      </c>
      <c r="X36" s="21" t="e">
        <f aca="false">W36-#REF!</f>
        <v>#REF!</v>
      </c>
      <c r="Y36" s="21" t="e">
        <f aca="false">X36*#REF!</f>
        <v>#REF!</v>
      </c>
    </row>
    <row r="37" customFormat="false" ht="14.1" hidden="false" customHeight="true" outlineLevel="0" collapsed="false">
      <c r="A37" s="10" t="n">
        <v>1</v>
      </c>
      <c r="B37" s="11" t="n">
        <v>50</v>
      </c>
      <c r="C37" s="12" t="s">
        <v>68</v>
      </c>
      <c r="D37" s="13" t="s">
        <v>29</v>
      </c>
      <c r="E37" s="14" t="s">
        <v>45</v>
      </c>
      <c r="F37" s="14" t="n">
        <v>25</v>
      </c>
      <c r="G37" s="15"/>
      <c r="H37" s="16" t="n">
        <v>133</v>
      </c>
      <c r="I37" s="16" t="n">
        <v>50</v>
      </c>
      <c r="J37" s="16" t="n">
        <v>0</v>
      </c>
      <c r="K37" s="16" t="n">
        <v>100</v>
      </c>
      <c r="L37" s="16" t="n">
        <v>100</v>
      </c>
      <c r="M37" s="16" t="n">
        <v>250</v>
      </c>
      <c r="N37" s="16" t="n">
        <v>75</v>
      </c>
      <c r="O37" s="16" t="n">
        <v>0</v>
      </c>
      <c r="P37" s="16" t="n">
        <v>0</v>
      </c>
      <c r="Q37" s="16" t="n">
        <v>0</v>
      </c>
      <c r="R37" s="16" t="n">
        <v>0</v>
      </c>
      <c r="S37" s="16" t="n">
        <v>0</v>
      </c>
      <c r="T37" s="17" t="n">
        <f aca="false">SUM(H37:S37)</f>
        <v>708</v>
      </c>
      <c r="U37" s="18" t="n">
        <v>1</v>
      </c>
      <c r="V3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7" s="20" t="e">
        <f aca="false">((T37/12)*14)*#REF!</f>
        <v>#REF!</v>
      </c>
      <c r="X37" s="21" t="e">
        <f aca="false">W37-#REF!</f>
        <v>#REF!</v>
      </c>
      <c r="Y37" s="21" t="e">
        <f aca="false">X37*#REF!</f>
        <v>#REF!</v>
      </c>
    </row>
    <row r="38" customFormat="false" ht="14.1" hidden="false" customHeight="true" outlineLevel="0" collapsed="false">
      <c r="A38" s="10" t="n">
        <v>1</v>
      </c>
      <c r="B38" s="11" t="n">
        <v>51</v>
      </c>
      <c r="C38" s="12" t="s">
        <v>69</v>
      </c>
      <c r="D38" s="13" t="s">
        <v>29</v>
      </c>
      <c r="E38" s="14" t="s">
        <v>37</v>
      </c>
      <c r="F38" s="14" t="n">
        <v>22</v>
      </c>
      <c r="G38" s="15"/>
      <c r="H38" s="16" t="n">
        <v>100</v>
      </c>
      <c r="I38" s="16" t="n">
        <v>50</v>
      </c>
      <c r="J38" s="16" t="n">
        <v>25</v>
      </c>
      <c r="K38" s="16" t="n">
        <v>50</v>
      </c>
      <c r="L38" s="16" t="n">
        <v>0</v>
      </c>
      <c r="M38" s="16" t="n">
        <v>150</v>
      </c>
      <c r="N38" s="16" t="n">
        <v>50</v>
      </c>
      <c r="O38" s="16" t="n">
        <v>0</v>
      </c>
      <c r="P38" s="16" t="n">
        <v>0</v>
      </c>
      <c r="Q38" s="16" t="n">
        <v>0</v>
      </c>
      <c r="R38" s="16" t="n">
        <v>0</v>
      </c>
      <c r="S38" s="16" t="n">
        <v>0</v>
      </c>
      <c r="T38" s="17" t="n">
        <f aca="false">SUM(H38:S38)</f>
        <v>425</v>
      </c>
      <c r="U38" s="18" t="n">
        <v>1</v>
      </c>
      <c r="V3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8" s="20" t="e">
        <f aca="false">((T38/12)*14)*#REF!</f>
        <v>#REF!</v>
      </c>
      <c r="X38" s="21" t="e">
        <f aca="false">W38-#REF!</f>
        <v>#REF!</v>
      </c>
      <c r="Y38" s="21" t="e">
        <f aca="false">X38*#REF!</f>
        <v>#REF!</v>
      </c>
    </row>
    <row r="39" customFormat="false" ht="14.1" hidden="false" customHeight="true" outlineLevel="0" collapsed="false">
      <c r="A39" s="10" t="n">
        <v>1</v>
      </c>
      <c r="B39" s="11" t="n">
        <v>52</v>
      </c>
      <c r="C39" s="12" t="s">
        <v>70</v>
      </c>
      <c r="D39" s="13" t="s">
        <v>29</v>
      </c>
      <c r="E39" s="14" t="s">
        <v>37</v>
      </c>
      <c r="F39" s="14" t="n">
        <v>22</v>
      </c>
      <c r="G39" s="15"/>
      <c r="H39" s="16" t="n">
        <v>100</v>
      </c>
      <c r="I39" s="16" t="n">
        <v>50</v>
      </c>
      <c r="J39" s="16" t="n">
        <v>25</v>
      </c>
      <c r="K39" s="16" t="n">
        <v>50</v>
      </c>
      <c r="L39" s="16" t="n">
        <v>0</v>
      </c>
      <c r="M39" s="16" t="n">
        <v>150</v>
      </c>
      <c r="N39" s="16" t="n">
        <v>50</v>
      </c>
      <c r="O39" s="16" t="n">
        <v>0</v>
      </c>
      <c r="P39" s="16" t="n">
        <v>0</v>
      </c>
      <c r="Q39" s="16" t="n">
        <v>0</v>
      </c>
      <c r="R39" s="16" t="n">
        <v>0</v>
      </c>
      <c r="S39" s="16" t="n">
        <v>0</v>
      </c>
      <c r="T39" s="17" t="n">
        <f aca="false">SUM(H39:S39)</f>
        <v>425</v>
      </c>
      <c r="U39" s="18" t="n">
        <v>1</v>
      </c>
      <c r="V3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39" s="20" t="e">
        <f aca="false">((T39/12)*14)*#REF!</f>
        <v>#REF!</v>
      </c>
      <c r="X39" s="21" t="e">
        <f aca="false">W39-#REF!</f>
        <v>#REF!</v>
      </c>
      <c r="Y39" s="21" t="e">
        <f aca="false">X39*#REF!</f>
        <v>#REF!</v>
      </c>
    </row>
    <row r="40" customFormat="false" ht="14.1" hidden="false" customHeight="true" outlineLevel="0" collapsed="false">
      <c r="A40" s="10" t="n">
        <v>1</v>
      </c>
      <c r="B40" s="11" t="n">
        <v>53</v>
      </c>
      <c r="C40" s="12" t="s">
        <v>71</v>
      </c>
      <c r="D40" s="13" t="s">
        <v>29</v>
      </c>
      <c r="E40" s="14" t="s">
        <v>35</v>
      </c>
      <c r="F40" s="14" t="n">
        <v>16</v>
      </c>
      <c r="G40" s="15"/>
      <c r="H40" s="16" t="n">
        <v>67</v>
      </c>
      <c r="I40" s="16" t="n">
        <v>50</v>
      </c>
      <c r="J40" s="16" t="n">
        <v>25</v>
      </c>
      <c r="K40" s="16" t="n">
        <v>50</v>
      </c>
      <c r="L40" s="16" t="n">
        <v>0</v>
      </c>
      <c r="M40" s="16" t="n">
        <v>100</v>
      </c>
      <c r="N40" s="16" t="n">
        <v>25</v>
      </c>
      <c r="O40" s="16" t="n">
        <v>0</v>
      </c>
      <c r="P40" s="16" t="n">
        <v>25</v>
      </c>
      <c r="Q40" s="16" t="n">
        <v>0</v>
      </c>
      <c r="R40" s="16" t="n">
        <v>0</v>
      </c>
      <c r="S40" s="16" t="n">
        <v>0</v>
      </c>
      <c r="T40" s="17" t="n">
        <f aca="false">SUM(H40:S40)</f>
        <v>342</v>
      </c>
      <c r="U40" s="18" t="n">
        <v>1</v>
      </c>
      <c r="V4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0" s="20" t="e">
        <f aca="false">((T40/12)*14)*#REF!</f>
        <v>#REF!</v>
      </c>
      <c r="X40" s="21" t="e">
        <f aca="false">W40-#REF!</f>
        <v>#REF!</v>
      </c>
      <c r="Y40" s="21" t="e">
        <f aca="false">X40*#REF!</f>
        <v>#REF!</v>
      </c>
    </row>
    <row r="41" customFormat="false" ht="14.1" hidden="false" customHeight="true" outlineLevel="0" collapsed="false">
      <c r="A41" s="10" t="n">
        <v>1</v>
      </c>
      <c r="B41" s="11" t="n">
        <v>57</v>
      </c>
      <c r="C41" s="12" t="s">
        <v>72</v>
      </c>
      <c r="D41" s="13" t="s">
        <v>29</v>
      </c>
      <c r="E41" s="29" t="s">
        <v>27</v>
      </c>
      <c r="F41" s="29" t="n">
        <v>23</v>
      </c>
      <c r="G41" s="15"/>
      <c r="H41" s="16" t="n">
        <v>133</v>
      </c>
      <c r="I41" s="16" t="n">
        <v>50</v>
      </c>
      <c r="J41" s="16" t="n">
        <v>0</v>
      </c>
      <c r="K41" s="16" t="n">
        <v>100</v>
      </c>
      <c r="L41" s="16" t="n">
        <v>50</v>
      </c>
      <c r="M41" s="16" t="n">
        <v>200</v>
      </c>
      <c r="N41" s="16" t="n">
        <v>75</v>
      </c>
      <c r="O41" s="16" t="n">
        <v>0</v>
      </c>
      <c r="P41" s="16" t="n">
        <v>0</v>
      </c>
      <c r="Q41" s="16" t="n">
        <v>0</v>
      </c>
      <c r="R41" s="16" t="n">
        <v>0</v>
      </c>
      <c r="S41" s="16" t="n">
        <v>0</v>
      </c>
      <c r="T41" s="17" t="n">
        <f aca="false">SUM(H41:S41)</f>
        <v>608</v>
      </c>
      <c r="U41" s="18" t="n">
        <v>1</v>
      </c>
      <c r="V4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1" s="20" t="e">
        <f aca="false">((T41/12)*14)*#REF!</f>
        <v>#REF!</v>
      </c>
      <c r="X41" s="21" t="e">
        <f aca="false">W41-#REF!</f>
        <v>#REF!</v>
      </c>
      <c r="Y41" s="21" t="e">
        <f aca="false">X41*#REF!</f>
        <v>#REF!</v>
      </c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</row>
    <row r="42" customFormat="false" ht="14.1" hidden="false" customHeight="true" outlineLevel="0" collapsed="false">
      <c r="A42" s="10" t="n">
        <v>1</v>
      </c>
      <c r="B42" s="11" t="n">
        <v>60</v>
      </c>
      <c r="C42" s="12" t="s">
        <v>73</v>
      </c>
      <c r="D42" s="13" t="s">
        <v>29</v>
      </c>
      <c r="E42" s="14" t="s">
        <v>25</v>
      </c>
      <c r="F42" s="14" t="n">
        <v>27</v>
      </c>
      <c r="G42" s="15"/>
      <c r="H42" s="16" t="n">
        <v>133</v>
      </c>
      <c r="I42" s="16" t="n">
        <v>100</v>
      </c>
      <c r="J42" s="16" t="n">
        <v>0</v>
      </c>
      <c r="K42" s="16" t="n">
        <v>150</v>
      </c>
      <c r="L42" s="16" t="n">
        <v>50</v>
      </c>
      <c r="M42" s="16" t="n">
        <v>300</v>
      </c>
      <c r="N42" s="16" t="n">
        <v>100</v>
      </c>
      <c r="O42" s="16" t="n">
        <v>0</v>
      </c>
      <c r="P42" s="16" t="n">
        <v>0</v>
      </c>
      <c r="Q42" s="16" t="n">
        <v>0</v>
      </c>
      <c r="R42" s="16" t="n">
        <v>0</v>
      </c>
      <c r="S42" s="16" t="n">
        <v>0</v>
      </c>
      <c r="T42" s="17" t="n">
        <f aca="false">SUM(H42:S42)</f>
        <v>833</v>
      </c>
      <c r="U42" s="18" t="n">
        <v>1</v>
      </c>
      <c r="V4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2" s="20" t="e">
        <f aca="false">((T42/12)*14)*#REF!</f>
        <v>#REF!</v>
      </c>
      <c r="X42" s="21" t="e">
        <f aca="false">W42-#REF!</f>
        <v>#REF!</v>
      </c>
      <c r="Y42" s="21" t="e">
        <f aca="false">X42*#REF!</f>
        <v>#REF!</v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</row>
    <row r="43" customFormat="false" ht="14.1" hidden="false" customHeight="true" outlineLevel="0" collapsed="false">
      <c r="A43" s="10" t="n">
        <v>1</v>
      </c>
      <c r="B43" s="11" t="n">
        <v>61</v>
      </c>
      <c r="C43" s="12" t="s">
        <v>74</v>
      </c>
      <c r="D43" s="13" t="s">
        <v>24</v>
      </c>
      <c r="E43" s="14" t="s">
        <v>47</v>
      </c>
      <c r="F43" s="14" t="n">
        <v>21</v>
      </c>
      <c r="G43" s="15"/>
      <c r="H43" s="16" t="n">
        <v>83</v>
      </c>
      <c r="I43" s="16" t="n">
        <v>75</v>
      </c>
      <c r="J43" s="16" t="n">
        <v>25</v>
      </c>
      <c r="K43" s="16" t="n">
        <v>50</v>
      </c>
      <c r="L43" s="16" t="n">
        <v>0</v>
      </c>
      <c r="M43" s="16" t="n">
        <v>150</v>
      </c>
      <c r="N43" s="16" t="n">
        <v>50</v>
      </c>
      <c r="O43" s="16" t="n">
        <v>0</v>
      </c>
      <c r="P43" s="16" t="n">
        <v>25</v>
      </c>
      <c r="Q43" s="16" t="n">
        <v>0</v>
      </c>
      <c r="R43" s="16" t="n">
        <v>0</v>
      </c>
      <c r="S43" s="16" t="n">
        <v>0</v>
      </c>
      <c r="T43" s="17" t="n">
        <f aca="false">SUM(H43:S43)</f>
        <v>458</v>
      </c>
      <c r="U43" s="18" t="n">
        <v>1</v>
      </c>
      <c r="V4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3" s="20" t="e">
        <f aca="false">((T43/12)*14)*#REF!</f>
        <v>#REF!</v>
      </c>
      <c r="X43" s="21" t="e">
        <f aca="false">W43-#REF!</f>
        <v>#REF!</v>
      </c>
      <c r="Y43" s="21" t="e">
        <f aca="false">X43*#REF!</f>
        <v>#REF!</v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</row>
    <row r="44" customFormat="false" ht="14.1" hidden="false" customHeight="true" outlineLevel="0" collapsed="false">
      <c r="A44" s="10" t="n">
        <v>1</v>
      </c>
      <c r="B44" s="11" t="n">
        <v>65</v>
      </c>
      <c r="C44" s="12" t="s">
        <v>75</v>
      </c>
      <c r="D44" s="13" t="s">
        <v>29</v>
      </c>
      <c r="E44" s="14" t="s">
        <v>25</v>
      </c>
      <c r="F44" s="14" t="n">
        <v>28</v>
      </c>
      <c r="G44" s="15"/>
      <c r="H44" s="16" t="n">
        <v>133</v>
      </c>
      <c r="I44" s="16" t="n">
        <v>200</v>
      </c>
      <c r="J44" s="16" t="n">
        <v>0</v>
      </c>
      <c r="K44" s="16" t="n">
        <v>150</v>
      </c>
      <c r="L44" s="16" t="n">
        <v>100</v>
      </c>
      <c r="M44" s="16" t="n">
        <v>300</v>
      </c>
      <c r="N44" s="16" t="n">
        <v>100</v>
      </c>
      <c r="O44" s="16" t="n">
        <v>0</v>
      </c>
      <c r="P44" s="16" t="n">
        <v>0</v>
      </c>
      <c r="Q44" s="16" t="n">
        <v>0</v>
      </c>
      <c r="R44" s="16" t="n">
        <v>0</v>
      </c>
      <c r="S44" s="16" t="n">
        <v>0</v>
      </c>
      <c r="T44" s="17" t="n">
        <f aca="false">SUM(H44:S44)</f>
        <v>983</v>
      </c>
      <c r="U44" s="18" t="n">
        <v>1</v>
      </c>
      <c r="V4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4" s="20" t="e">
        <f aca="false">((T44/12)*14)*#REF!</f>
        <v>#REF!</v>
      </c>
      <c r="X44" s="21" t="e">
        <f aca="false">W44-#REF!</f>
        <v>#REF!</v>
      </c>
      <c r="Y44" s="21" t="e">
        <f aca="false">X44*#REF!</f>
        <v>#REF!</v>
      </c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</row>
    <row r="45" customFormat="false" ht="14.1" hidden="false" customHeight="true" outlineLevel="0" collapsed="false">
      <c r="A45" s="10" t="n">
        <v>1</v>
      </c>
      <c r="B45" s="11" t="n">
        <v>66</v>
      </c>
      <c r="C45" s="12" t="s">
        <v>76</v>
      </c>
      <c r="D45" s="40" t="s">
        <v>29</v>
      </c>
      <c r="E45" s="14" t="s">
        <v>27</v>
      </c>
      <c r="F45" s="14" t="n">
        <v>23</v>
      </c>
      <c r="G45" s="15"/>
      <c r="H45" s="16" t="n">
        <v>133</v>
      </c>
      <c r="I45" s="16" t="n">
        <v>50</v>
      </c>
      <c r="J45" s="16" t="n">
        <v>0</v>
      </c>
      <c r="K45" s="16" t="n">
        <v>100</v>
      </c>
      <c r="L45" s="16" t="n">
        <v>50</v>
      </c>
      <c r="M45" s="16" t="n">
        <v>200</v>
      </c>
      <c r="N45" s="16" t="n">
        <v>75</v>
      </c>
      <c r="O45" s="16" t="n">
        <v>0</v>
      </c>
      <c r="P45" s="16" t="n">
        <v>0</v>
      </c>
      <c r="Q45" s="16" t="n">
        <v>0</v>
      </c>
      <c r="R45" s="16" t="n">
        <v>0</v>
      </c>
      <c r="S45" s="16" t="n">
        <v>0</v>
      </c>
      <c r="T45" s="17" t="n">
        <f aca="false">SUM(H45:S45)</f>
        <v>608</v>
      </c>
      <c r="U45" s="18" t="n">
        <v>1</v>
      </c>
      <c r="V4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5" s="20" t="e">
        <f aca="false">((T45/12)*14)*#REF!</f>
        <v>#REF!</v>
      </c>
      <c r="X45" s="39" t="e">
        <f aca="false">W45-#REF!</f>
        <v>#REF!</v>
      </c>
      <c r="Y45" s="39" t="e">
        <f aca="false">X45*#REF!</f>
        <v>#REF!</v>
      </c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</row>
    <row r="46" s="38" customFormat="true" ht="14.1" hidden="false" customHeight="true" outlineLevel="0" collapsed="false">
      <c r="A46" s="10" t="n">
        <v>1</v>
      </c>
      <c r="B46" s="11" t="n">
        <v>67</v>
      </c>
      <c r="C46" s="12" t="s">
        <v>77</v>
      </c>
      <c r="D46" s="13" t="s">
        <v>29</v>
      </c>
      <c r="E46" s="14" t="s">
        <v>78</v>
      </c>
      <c r="F46" s="14" t="n">
        <v>20</v>
      </c>
      <c r="G46" s="15"/>
      <c r="H46" s="16" t="n">
        <v>83</v>
      </c>
      <c r="I46" s="16" t="n">
        <v>50</v>
      </c>
      <c r="J46" s="16" t="n">
        <v>0</v>
      </c>
      <c r="K46" s="16" t="n">
        <v>75</v>
      </c>
      <c r="L46" s="16" t="n">
        <v>0</v>
      </c>
      <c r="M46" s="16" t="n">
        <v>150</v>
      </c>
      <c r="N46" s="16" t="n">
        <v>50</v>
      </c>
      <c r="O46" s="16" t="n">
        <v>0</v>
      </c>
      <c r="P46" s="16" t="n">
        <v>0</v>
      </c>
      <c r="Q46" s="16" t="n">
        <v>0</v>
      </c>
      <c r="R46" s="16" t="n">
        <v>0</v>
      </c>
      <c r="S46" s="16" t="n">
        <v>0</v>
      </c>
      <c r="T46" s="17" t="n">
        <f aca="false">SUM(H46:S46)</f>
        <v>408</v>
      </c>
      <c r="U46" s="18" t="n">
        <v>1</v>
      </c>
      <c r="V4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6" s="19" t="e">
        <f aca="false">((T46/12)*14)*#REF!</f>
        <v>#REF!</v>
      </c>
      <c r="X46" s="21" t="e">
        <f aca="false">W46-#REF!</f>
        <v>#REF!</v>
      </c>
      <c r="Y46" s="21" t="e">
        <f aca="false">X46*#REF!</f>
        <v>#REF!</v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s="38" customFormat="true" ht="14.1" hidden="false" customHeight="true" outlineLevel="0" collapsed="false">
      <c r="A47" s="10" t="n">
        <v>1</v>
      </c>
      <c r="B47" s="11" t="n">
        <v>68</v>
      </c>
      <c r="C47" s="12" t="s">
        <v>79</v>
      </c>
      <c r="D47" s="13" t="s">
        <v>29</v>
      </c>
      <c r="E47" s="14" t="s">
        <v>37</v>
      </c>
      <c r="F47" s="14" t="n">
        <v>23</v>
      </c>
      <c r="G47" s="15"/>
      <c r="H47" s="16" t="n">
        <v>100</v>
      </c>
      <c r="I47" s="16" t="n">
        <v>100</v>
      </c>
      <c r="J47" s="16" t="n">
        <v>0</v>
      </c>
      <c r="K47" s="16" t="n">
        <v>100</v>
      </c>
      <c r="L47" s="16" t="n">
        <v>50</v>
      </c>
      <c r="M47" s="16" t="n">
        <v>150</v>
      </c>
      <c r="N47" s="16" t="n">
        <v>50</v>
      </c>
      <c r="O47" s="16" t="n">
        <v>0</v>
      </c>
      <c r="P47" s="16" t="n">
        <v>0</v>
      </c>
      <c r="Q47" s="16" t="n">
        <v>0</v>
      </c>
      <c r="R47" s="16" t="n">
        <v>0</v>
      </c>
      <c r="S47" s="16" t="n">
        <v>0</v>
      </c>
      <c r="T47" s="17" t="n">
        <f aca="false">SUM(H47:S47)</f>
        <v>550</v>
      </c>
      <c r="U47" s="18" t="n">
        <v>1</v>
      </c>
      <c r="V4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7" s="19" t="e">
        <f aca="false">((T47/12)*14)*#REF!</f>
        <v>#REF!</v>
      </c>
      <c r="X47" s="21" t="e">
        <f aca="false">W47-#REF!</f>
        <v>#REF!</v>
      </c>
      <c r="Y47" s="21" t="e">
        <f aca="false">X47*#REF!</f>
        <v>#REF!</v>
      </c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s="38" customFormat="true" ht="14.1" hidden="false" customHeight="true" outlineLevel="0" collapsed="false">
      <c r="A48" s="10" t="n">
        <v>1</v>
      </c>
      <c r="B48" s="11" t="n">
        <v>68</v>
      </c>
      <c r="C48" s="12" t="s">
        <v>79</v>
      </c>
      <c r="D48" s="13" t="s">
        <v>29</v>
      </c>
      <c r="E48" s="14" t="s">
        <v>37</v>
      </c>
      <c r="F48" s="14" t="n">
        <v>23</v>
      </c>
      <c r="G48" s="15"/>
      <c r="H48" s="16" t="n">
        <v>100</v>
      </c>
      <c r="I48" s="16" t="n">
        <v>100</v>
      </c>
      <c r="J48" s="16" t="n">
        <v>0</v>
      </c>
      <c r="K48" s="16" t="n">
        <v>100</v>
      </c>
      <c r="L48" s="16" t="n">
        <v>50</v>
      </c>
      <c r="M48" s="16" t="n">
        <v>150</v>
      </c>
      <c r="N48" s="16" t="n">
        <v>50</v>
      </c>
      <c r="O48" s="16" t="n">
        <v>0</v>
      </c>
      <c r="P48" s="16" t="n">
        <v>0</v>
      </c>
      <c r="Q48" s="16" t="n">
        <v>0</v>
      </c>
      <c r="R48" s="16" t="n">
        <v>0</v>
      </c>
      <c r="S48" s="16" t="n">
        <v>0</v>
      </c>
      <c r="T48" s="17" t="n">
        <f aca="false">SUM(H48:S48)</f>
        <v>550</v>
      </c>
      <c r="U48" s="18" t="n">
        <v>1</v>
      </c>
      <c r="V4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8" s="19" t="e">
        <f aca="false">((T48/12)*14)*#REF!</f>
        <v>#REF!</v>
      </c>
      <c r="X48" s="21" t="e">
        <f aca="false">W48-#REF!</f>
        <v>#REF!</v>
      </c>
      <c r="Y48" s="21" t="e">
        <f aca="false">X48*#REF!</f>
        <v>#REF!</v>
      </c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s="38" customFormat="true" ht="14.1" hidden="false" customHeight="true" outlineLevel="0" collapsed="false">
      <c r="A49" s="10" t="n">
        <v>1</v>
      </c>
      <c r="B49" s="11" t="n">
        <v>73</v>
      </c>
      <c r="C49" s="12" t="s">
        <v>80</v>
      </c>
      <c r="D49" s="13" t="s">
        <v>29</v>
      </c>
      <c r="E49" s="14" t="s">
        <v>27</v>
      </c>
      <c r="F49" s="14" t="n">
        <v>23</v>
      </c>
      <c r="G49" s="15"/>
      <c r="H49" s="16" t="n">
        <v>133</v>
      </c>
      <c r="I49" s="16" t="n">
        <v>50</v>
      </c>
      <c r="J49" s="16" t="n">
        <v>0</v>
      </c>
      <c r="K49" s="16" t="n">
        <v>100</v>
      </c>
      <c r="L49" s="16" t="n">
        <v>0</v>
      </c>
      <c r="M49" s="16" t="n">
        <v>200</v>
      </c>
      <c r="N49" s="16" t="n">
        <v>75</v>
      </c>
      <c r="O49" s="16" t="n">
        <v>0</v>
      </c>
      <c r="P49" s="16" t="n">
        <v>0</v>
      </c>
      <c r="Q49" s="16" t="n">
        <v>0</v>
      </c>
      <c r="R49" s="16" t="n">
        <v>0</v>
      </c>
      <c r="S49" s="16" t="n">
        <v>0</v>
      </c>
      <c r="T49" s="17" t="n">
        <f aca="false">SUM(H49:S49)</f>
        <v>558</v>
      </c>
      <c r="U49" s="18" t="n">
        <v>1</v>
      </c>
      <c r="V4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49" s="19" t="e">
        <f aca="false">((T49/12)*14)*#REF!</f>
        <v>#REF!</v>
      </c>
      <c r="X49" s="21" t="e">
        <f aca="false">W49-#REF!</f>
        <v>#REF!</v>
      </c>
      <c r="Y49" s="21" t="e">
        <f aca="false">X49*#REF!</f>
        <v>#REF!</v>
      </c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s="38" customFormat="true" ht="14.1" hidden="false" customHeight="true" outlineLevel="0" collapsed="false">
      <c r="A50" s="10" t="n">
        <v>1</v>
      </c>
      <c r="B50" s="11" t="n">
        <v>74</v>
      </c>
      <c r="C50" s="12" t="s">
        <v>81</v>
      </c>
      <c r="D50" s="13" t="s">
        <v>29</v>
      </c>
      <c r="E50" s="14" t="s">
        <v>30</v>
      </c>
      <c r="F50" s="14" t="n">
        <v>17</v>
      </c>
      <c r="G50" s="15"/>
      <c r="H50" s="16" t="n">
        <v>67</v>
      </c>
      <c r="I50" s="16" t="n">
        <v>50</v>
      </c>
      <c r="J50" s="16" t="n">
        <v>0</v>
      </c>
      <c r="K50" s="16" t="n">
        <v>100</v>
      </c>
      <c r="L50" s="16" t="n">
        <v>0</v>
      </c>
      <c r="M50" s="16" t="n">
        <v>100</v>
      </c>
      <c r="N50" s="16" t="n">
        <v>25</v>
      </c>
      <c r="O50" s="16" t="n">
        <v>0</v>
      </c>
      <c r="P50" s="16" t="n">
        <v>50</v>
      </c>
      <c r="Q50" s="16" t="n">
        <v>0</v>
      </c>
      <c r="R50" s="16" t="n">
        <v>0</v>
      </c>
      <c r="S50" s="16" t="n">
        <v>0</v>
      </c>
      <c r="T50" s="17" t="n">
        <f aca="false">SUM(H50:S50)</f>
        <v>392</v>
      </c>
      <c r="U50" s="18" t="n">
        <v>1</v>
      </c>
      <c r="V5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0" s="19" t="e">
        <f aca="false">((T50/12)*14)*#REF!</f>
        <v>#REF!</v>
      </c>
      <c r="X50" s="21" t="e">
        <f aca="false">W50-#REF!</f>
        <v>#REF!</v>
      </c>
      <c r="Y50" s="21" t="e">
        <f aca="false">X50*#REF!</f>
        <v>#REF!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s="38" customFormat="true" ht="14.1" hidden="false" customHeight="true" outlineLevel="0" collapsed="false">
      <c r="A51" s="10" t="n">
        <v>1</v>
      </c>
      <c r="B51" s="11" t="n">
        <v>80</v>
      </c>
      <c r="C51" s="12" t="s">
        <v>82</v>
      </c>
      <c r="D51" s="13" t="s">
        <v>24</v>
      </c>
      <c r="E51" s="14" t="s">
        <v>83</v>
      </c>
      <c r="F51" s="14" t="n">
        <v>24</v>
      </c>
      <c r="G51" s="15"/>
      <c r="H51" s="16" t="n">
        <v>133</v>
      </c>
      <c r="I51" s="16" t="n">
        <v>50</v>
      </c>
      <c r="J51" s="16" t="n">
        <v>25</v>
      </c>
      <c r="K51" s="16" t="n">
        <v>100</v>
      </c>
      <c r="L51" s="16" t="n">
        <v>100</v>
      </c>
      <c r="M51" s="16" t="n">
        <v>150</v>
      </c>
      <c r="N51" s="16" t="n">
        <v>50</v>
      </c>
      <c r="O51" s="16" t="n">
        <v>0</v>
      </c>
      <c r="P51" s="16" t="n">
        <v>0</v>
      </c>
      <c r="Q51" s="16" t="n">
        <v>0</v>
      </c>
      <c r="R51" s="16" t="n">
        <v>0</v>
      </c>
      <c r="S51" s="16" t="n">
        <v>0</v>
      </c>
      <c r="T51" s="17" t="n">
        <f aca="false">SUM(H51:S51)</f>
        <v>608</v>
      </c>
      <c r="U51" s="18" t="n">
        <v>1</v>
      </c>
      <c r="V5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1" s="19" t="e">
        <f aca="false">((T51/12)*14)*#REF!</f>
        <v>#REF!</v>
      </c>
      <c r="X51" s="21" t="e">
        <f aca="false">W51-#REF!</f>
        <v>#REF!</v>
      </c>
      <c r="Y51" s="21" t="e">
        <f aca="false">X51*#REF!</f>
        <v>#REF!</v>
      </c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s="38" customFormat="true" ht="14.1" hidden="false" customHeight="true" outlineLevel="0" collapsed="false">
      <c r="A52" s="10" t="n">
        <v>1</v>
      </c>
      <c r="B52" s="11" t="n">
        <v>82</v>
      </c>
      <c r="C52" s="12" t="s">
        <v>84</v>
      </c>
      <c r="D52" s="13" t="s">
        <v>29</v>
      </c>
      <c r="E52" s="14" t="s">
        <v>83</v>
      </c>
      <c r="F52" s="14" t="n">
        <v>24</v>
      </c>
      <c r="G52" s="15"/>
      <c r="H52" s="16" t="n">
        <v>133</v>
      </c>
      <c r="I52" s="16" t="n">
        <v>50</v>
      </c>
      <c r="J52" s="16" t="n">
        <v>0</v>
      </c>
      <c r="K52" s="16" t="n">
        <v>100</v>
      </c>
      <c r="L52" s="16" t="n">
        <v>100</v>
      </c>
      <c r="M52" s="16" t="n">
        <v>250</v>
      </c>
      <c r="N52" s="16" t="n">
        <v>75</v>
      </c>
      <c r="O52" s="16" t="n">
        <v>0</v>
      </c>
      <c r="P52" s="16" t="n">
        <v>0</v>
      </c>
      <c r="Q52" s="16" t="n">
        <v>0</v>
      </c>
      <c r="R52" s="16" t="n">
        <v>0</v>
      </c>
      <c r="S52" s="16" t="n">
        <v>0</v>
      </c>
      <c r="T52" s="17" t="n">
        <f aca="false">SUM(H52:S52)</f>
        <v>708</v>
      </c>
      <c r="U52" s="18" t="n">
        <v>1</v>
      </c>
      <c r="V5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2" s="19" t="e">
        <f aca="false">((T52/12)*14)*#REF!</f>
        <v>#REF!</v>
      </c>
      <c r="X52" s="21" t="e">
        <f aca="false">W52-#REF!</f>
        <v>#REF!</v>
      </c>
      <c r="Y52" s="21" t="e">
        <f aca="false">X52*#REF!</f>
        <v>#REF!</v>
      </c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s="38" customFormat="true" ht="14.1" hidden="false" customHeight="true" outlineLevel="0" collapsed="false">
      <c r="A53" s="10" t="n">
        <v>1</v>
      </c>
      <c r="B53" s="11" t="n">
        <v>83</v>
      </c>
      <c r="C53" s="12" t="s">
        <v>85</v>
      </c>
      <c r="D53" s="13" t="s">
        <v>29</v>
      </c>
      <c r="E53" s="14" t="s">
        <v>30</v>
      </c>
      <c r="F53" s="14" t="n">
        <v>17</v>
      </c>
      <c r="G53" s="15"/>
      <c r="H53" s="16" t="n">
        <v>67</v>
      </c>
      <c r="I53" s="16" t="n">
        <v>50</v>
      </c>
      <c r="J53" s="16" t="n">
        <v>0</v>
      </c>
      <c r="K53" s="16" t="n">
        <v>100</v>
      </c>
      <c r="L53" s="16" t="n">
        <v>0</v>
      </c>
      <c r="M53" s="16" t="n">
        <v>100</v>
      </c>
      <c r="N53" s="16" t="n">
        <v>25</v>
      </c>
      <c r="O53" s="16" t="n">
        <v>0</v>
      </c>
      <c r="P53" s="16" t="n">
        <v>50</v>
      </c>
      <c r="Q53" s="16" t="n">
        <v>0</v>
      </c>
      <c r="R53" s="16" t="n">
        <v>0</v>
      </c>
      <c r="S53" s="16" t="n">
        <v>0</v>
      </c>
      <c r="T53" s="17" t="n">
        <f aca="false">SUM(H53:S53)</f>
        <v>392</v>
      </c>
      <c r="U53" s="18" t="n">
        <v>1</v>
      </c>
      <c r="V5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3" s="19" t="e">
        <f aca="false">((T53/12)*14)*#REF!</f>
        <v>#REF!</v>
      </c>
      <c r="X53" s="21" t="e">
        <f aca="false">W53-#REF!</f>
        <v>#REF!</v>
      </c>
      <c r="Y53" s="21" t="e">
        <f aca="false">X53*#REF!</f>
        <v>#REF!</v>
      </c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s="38" customFormat="true" ht="14.1" hidden="false" customHeight="true" outlineLevel="0" collapsed="false">
      <c r="A54" s="10" t="n">
        <v>1</v>
      </c>
      <c r="B54" s="11" t="n">
        <v>91</v>
      </c>
      <c r="C54" s="12" t="s">
        <v>86</v>
      </c>
      <c r="D54" s="13" t="s">
        <v>29</v>
      </c>
      <c r="E54" s="14" t="s">
        <v>27</v>
      </c>
      <c r="F54" s="14" t="n">
        <v>23</v>
      </c>
      <c r="G54" s="15"/>
      <c r="H54" s="16" t="n">
        <v>133</v>
      </c>
      <c r="I54" s="16" t="n">
        <v>75</v>
      </c>
      <c r="J54" s="16" t="n">
        <v>0</v>
      </c>
      <c r="K54" s="16" t="n">
        <v>100</v>
      </c>
      <c r="L54" s="16" t="n">
        <v>0</v>
      </c>
      <c r="M54" s="16" t="n">
        <v>200</v>
      </c>
      <c r="N54" s="16" t="n">
        <v>75</v>
      </c>
      <c r="O54" s="16" t="n">
        <v>0</v>
      </c>
      <c r="P54" s="16" t="n">
        <v>0</v>
      </c>
      <c r="Q54" s="16" t="n">
        <v>0</v>
      </c>
      <c r="R54" s="16" t="n">
        <v>0</v>
      </c>
      <c r="S54" s="16" t="n">
        <v>0</v>
      </c>
      <c r="T54" s="17" t="n">
        <f aca="false">SUM(H54:S54)</f>
        <v>583</v>
      </c>
      <c r="U54" s="18" t="n">
        <v>1</v>
      </c>
      <c r="V5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4" s="19" t="e">
        <f aca="false">((T54/12)*14)*#REF!</f>
        <v>#REF!</v>
      </c>
      <c r="X54" s="21" t="e">
        <f aca="false">W54-#REF!</f>
        <v>#REF!</v>
      </c>
      <c r="Y54" s="21" t="e">
        <f aca="false">X54*#REF!</f>
        <v>#REF!</v>
      </c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s="38" customFormat="true" ht="14.1" hidden="false" customHeight="true" outlineLevel="0" collapsed="false">
      <c r="A55" s="10" t="n">
        <v>1</v>
      </c>
      <c r="B55" s="11" t="n">
        <v>92</v>
      </c>
      <c r="C55" s="12" t="s">
        <v>87</v>
      </c>
      <c r="D55" s="13" t="s">
        <v>29</v>
      </c>
      <c r="E55" s="14" t="s">
        <v>37</v>
      </c>
      <c r="F55" s="14" t="n">
        <v>22</v>
      </c>
      <c r="G55" s="15"/>
      <c r="H55" s="16" t="n">
        <v>100</v>
      </c>
      <c r="I55" s="16" t="n">
        <v>50</v>
      </c>
      <c r="J55" s="16" t="n">
        <v>25</v>
      </c>
      <c r="K55" s="16" t="n">
        <v>50</v>
      </c>
      <c r="L55" s="16" t="n">
        <v>0</v>
      </c>
      <c r="M55" s="16" t="n">
        <v>150</v>
      </c>
      <c r="N55" s="16" t="n">
        <v>50</v>
      </c>
      <c r="O55" s="16" t="n">
        <v>0</v>
      </c>
      <c r="P55" s="16" t="n">
        <v>0</v>
      </c>
      <c r="Q55" s="16" t="n">
        <v>0</v>
      </c>
      <c r="R55" s="16" t="n">
        <v>0</v>
      </c>
      <c r="S55" s="16" t="n">
        <v>0</v>
      </c>
      <c r="T55" s="17" t="n">
        <f aca="false">SUM(H55:S55)</f>
        <v>425</v>
      </c>
      <c r="U55" s="18" t="n">
        <v>1</v>
      </c>
      <c r="V5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5" s="19" t="e">
        <f aca="false">((T55/12)*14)*#REF!</f>
        <v>#REF!</v>
      </c>
      <c r="X55" s="21" t="e">
        <f aca="false">W55-#REF!</f>
        <v>#REF!</v>
      </c>
      <c r="Y55" s="21" t="e">
        <f aca="false">X55*#REF!</f>
        <v>#REF!</v>
      </c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s="38" customFormat="true" ht="14.1" hidden="false" customHeight="true" outlineLevel="0" collapsed="false">
      <c r="A56" s="10" t="n">
        <v>1</v>
      </c>
      <c r="B56" s="11" t="n">
        <v>93</v>
      </c>
      <c r="C56" s="12" t="s">
        <v>88</v>
      </c>
      <c r="D56" s="13" t="s">
        <v>24</v>
      </c>
      <c r="E56" s="14" t="s">
        <v>37</v>
      </c>
      <c r="F56" s="14" t="n">
        <v>22</v>
      </c>
      <c r="G56" s="15"/>
      <c r="H56" s="16" t="n">
        <v>100</v>
      </c>
      <c r="I56" s="16" t="n">
        <v>50</v>
      </c>
      <c r="J56" s="16" t="n">
        <v>25</v>
      </c>
      <c r="K56" s="16" t="n">
        <v>50</v>
      </c>
      <c r="L56" s="16" t="n">
        <v>0</v>
      </c>
      <c r="M56" s="16" t="n">
        <v>150</v>
      </c>
      <c r="N56" s="16" t="n">
        <v>50</v>
      </c>
      <c r="O56" s="16" t="n">
        <v>0</v>
      </c>
      <c r="P56" s="16" t="n">
        <v>0</v>
      </c>
      <c r="Q56" s="16" t="n">
        <v>0</v>
      </c>
      <c r="R56" s="16" t="n">
        <v>0</v>
      </c>
      <c r="S56" s="16" t="n">
        <v>0</v>
      </c>
      <c r="T56" s="17" t="n">
        <f aca="false">SUM(H56:S56)</f>
        <v>425</v>
      </c>
      <c r="U56" s="18" t="n">
        <v>1</v>
      </c>
      <c r="V5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6" s="19" t="e">
        <f aca="false">((T56/12)*14)*#REF!</f>
        <v>#REF!</v>
      </c>
      <c r="X56" s="21" t="e">
        <f aca="false">W56-#REF!</f>
        <v>#REF!</v>
      </c>
      <c r="Y56" s="21" t="e">
        <f aca="false">X56*#REF!</f>
        <v>#REF!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s="38" customFormat="true" ht="14.1" hidden="false" customHeight="true" outlineLevel="0" collapsed="false">
      <c r="A57" s="10" t="n">
        <v>1</v>
      </c>
      <c r="B57" s="11" t="n">
        <v>94</v>
      </c>
      <c r="C57" s="12" t="s">
        <v>89</v>
      </c>
      <c r="D57" s="13" t="s">
        <v>24</v>
      </c>
      <c r="E57" s="14" t="s">
        <v>25</v>
      </c>
      <c r="F57" s="14" t="n">
        <v>28</v>
      </c>
      <c r="G57" s="15"/>
      <c r="H57" s="16" t="n">
        <v>133</v>
      </c>
      <c r="I57" s="16" t="n">
        <v>100</v>
      </c>
      <c r="J57" s="16" t="n">
        <v>0</v>
      </c>
      <c r="K57" s="16" t="n">
        <v>100</v>
      </c>
      <c r="L57" s="16" t="n">
        <v>50</v>
      </c>
      <c r="M57" s="16" t="n">
        <v>300</v>
      </c>
      <c r="N57" s="16" t="n">
        <v>100</v>
      </c>
      <c r="O57" s="16" t="n">
        <v>0</v>
      </c>
      <c r="P57" s="16" t="n">
        <v>0</v>
      </c>
      <c r="Q57" s="16" t="n">
        <v>0</v>
      </c>
      <c r="R57" s="16" t="n">
        <v>0</v>
      </c>
      <c r="S57" s="16" t="n">
        <v>0</v>
      </c>
      <c r="T57" s="17" t="n">
        <f aca="false">SUM(H57:S57)</f>
        <v>783</v>
      </c>
      <c r="U57" s="18" t="n">
        <v>1</v>
      </c>
      <c r="V5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7" s="19" t="e">
        <f aca="false">((T57/12)*14)*#REF!</f>
        <v>#REF!</v>
      </c>
      <c r="X57" s="21" t="e">
        <f aca="false">W57-#REF!</f>
        <v>#REF!</v>
      </c>
      <c r="Y57" s="21" t="e">
        <f aca="false">X57*#REF!</f>
        <v>#REF!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s="38" customFormat="true" ht="14.1" hidden="false" customHeight="true" outlineLevel="0" collapsed="false">
      <c r="A58" s="10" t="n">
        <v>1</v>
      </c>
      <c r="B58" s="11" t="n">
        <v>95</v>
      </c>
      <c r="C58" s="12" t="s">
        <v>90</v>
      </c>
      <c r="D58" s="13" t="s">
        <v>24</v>
      </c>
      <c r="E58" s="14" t="s">
        <v>27</v>
      </c>
      <c r="F58" s="14" t="n">
        <v>23</v>
      </c>
      <c r="G58" s="15"/>
      <c r="H58" s="16" t="n">
        <v>133</v>
      </c>
      <c r="I58" s="16" t="n">
        <v>50</v>
      </c>
      <c r="J58" s="16" t="n">
        <v>0</v>
      </c>
      <c r="K58" s="16" t="n">
        <v>50</v>
      </c>
      <c r="L58" s="16" t="n">
        <v>0</v>
      </c>
      <c r="M58" s="16" t="n">
        <v>200</v>
      </c>
      <c r="N58" s="16" t="n">
        <v>50</v>
      </c>
      <c r="O58" s="16" t="n">
        <v>0</v>
      </c>
      <c r="P58" s="16" t="n">
        <v>0</v>
      </c>
      <c r="Q58" s="16" t="n">
        <v>0</v>
      </c>
      <c r="R58" s="16" t="n">
        <v>0</v>
      </c>
      <c r="S58" s="16" t="n">
        <v>0</v>
      </c>
      <c r="T58" s="17" t="n">
        <f aca="false">SUM(H58:S58)</f>
        <v>483</v>
      </c>
      <c r="U58" s="18" t="n">
        <v>1</v>
      </c>
      <c r="V5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8" s="19" t="e">
        <f aca="false">((T58/12)*14)*#REF!</f>
        <v>#REF!</v>
      </c>
      <c r="X58" s="21" t="e">
        <f aca="false">W58-#REF!</f>
        <v>#REF!</v>
      </c>
      <c r="Y58" s="21" t="e">
        <f aca="false">X58*#REF!</f>
        <v>#REF!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s="38" customFormat="true" ht="14.1" hidden="false" customHeight="true" outlineLevel="0" collapsed="false">
      <c r="A59" s="10" t="n">
        <v>1</v>
      </c>
      <c r="B59" s="11" t="n">
        <v>97</v>
      </c>
      <c r="C59" s="12" t="s">
        <v>91</v>
      </c>
      <c r="D59" s="13" t="s">
        <v>29</v>
      </c>
      <c r="E59" s="14" t="s">
        <v>25</v>
      </c>
      <c r="F59" s="14" t="n">
        <v>25</v>
      </c>
      <c r="G59" s="15"/>
      <c r="H59" s="16" t="n">
        <v>133</v>
      </c>
      <c r="I59" s="16" t="n">
        <v>200</v>
      </c>
      <c r="J59" s="16" t="n">
        <v>0</v>
      </c>
      <c r="K59" s="16" t="n">
        <v>150</v>
      </c>
      <c r="L59" s="16" t="n">
        <v>25</v>
      </c>
      <c r="M59" s="16" t="n">
        <v>300</v>
      </c>
      <c r="N59" s="16" t="n">
        <v>100</v>
      </c>
      <c r="O59" s="16" t="n">
        <v>0</v>
      </c>
      <c r="P59" s="16" t="n">
        <v>0</v>
      </c>
      <c r="Q59" s="16" t="n">
        <v>0</v>
      </c>
      <c r="R59" s="16" t="n">
        <v>0</v>
      </c>
      <c r="S59" s="16" t="n">
        <v>0</v>
      </c>
      <c r="T59" s="17" t="n">
        <f aca="false">SUM(H59:S59)</f>
        <v>908</v>
      </c>
      <c r="U59" s="18" t="n">
        <v>1</v>
      </c>
      <c r="V5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59" s="19" t="e">
        <f aca="false">((T59/12)*14)*#REF!</f>
        <v>#REF!</v>
      </c>
      <c r="X59" s="21" t="e">
        <f aca="false">W59-#REF!</f>
        <v>#REF!</v>
      </c>
      <c r="Y59" s="21" t="e">
        <f aca="false">X59*#REF!</f>
        <v>#REF!</v>
      </c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s="38" customFormat="true" ht="14.1" hidden="false" customHeight="true" outlineLevel="0" collapsed="false">
      <c r="A60" s="10"/>
      <c r="B60" s="11" t="n">
        <v>98</v>
      </c>
      <c r="C60" s="12" t="s">
        <v>92</v>
      </c>
      <c r="D60" s="13" t="s">
        <v>29</v>
      </c>
      <c r="E60" s="14" t="s">
        <v>25</v>
      </c>
      <c r="F60" s="14" t="n">
        <v>24</v>
      </c>
      <c r="G60" s="15"/>
      <c r="H60" s="16" t="n">
        <v>133</v>
      </c>
      <c r="I60" s="16" t="n">
        <v>100</v>
      </c>
      <c r="J60" s="16" t="n">
        <v>0</v>
      </c>
      <c r="K60" s="16" t="n">
        <v>50</v>
      </c>
      <c r="L60" s="16" t="n">
        <v>0</v>
      </c>
      <c r="M60" s="16" t="n">
        <v>250</v>
      </c>
      <c r="N60" s="16" t="n">
        <v>75</v>
      </c>
      <c r="O60" s="16" t="n">
        <v>0</v>
      </c>
      <c r="P60" s="16" t="n">
        <v>0</v>
      </c>
      <c r="Q60" s="16" t="n">
        <v>0</v>
      </c>
      <c r="R60" s="16" t="n">
        <v>0</v>
      </c>
      <c r="S60" s="16" t="n">
        <v>0</v>
      </c>
      <c r="T60" s="17" t="n">
        <f aca="false">SUM(H60:S60)</f>
        <v>608</v>
      </c>
      <c r="U60" s="18"/>
      <c r="V60" s="19"/>
      <c r="W60" s="19"/>
      <c r="X60" s="21"/>
      <c r="Y60" s="21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s="38" customFormat="true" ht="14.1" hidden="false" customHeight="true" outlineLevel="0" collapsed="false">
      <c r="A61" s="10" t="n">
        <v>1</v>
      </c>
      <c r="B61" s="11" t="n">
        <v>101</v>
      </c>
      <c r="C61" s="12" t="s">
        <v>93</v>
      </c>
      <c r="D61" s="13" t="s">
        <v>29</v>
      </c>
      <c r="E61" s="14" t="s">
        <v>25</v>
      </c>
      <c r="F61" s="14" t="n">
        <v>24</v>
      </c>
      <c r="G61" s="15"/>
      <c r="H61" s="16" t="n">
        <v>133</v>
      </c>
      <c r="I61" s="16" t="n">
        <v>100</v>
      </c>
      <c r="J61" s="16" t="n">
        <v>0</v>
      </c>
      <c r="K61" s="16" t="n">
        <v>100</v>
      </c>
      <c r="L61" s="16" t="n">
        <v>0</v>
      </c>
      <c r="M61" s="16" t="n">
        <v>250</v>
      </c>
      <c r="N61" s="16" t="n">
        <v>100</v>
      </c>
      <c r="O61" s="16" t="n">
        <v>0</v>
      </c>
      <c r="P61" s="16" t="n">
        <v>0</v>
      </c>
      <c r="Q61" s="16" t="n">
        <v>0</v>
      </c>
      <c r="R61" s="16" t="n">
        <v>0</v>
      </c>
      <c r="S61" s="16" t="n">
        <v>0</v>
      </c>
      <c r="T61" s="17" t="n">
        <f aca="false">SUM(H61:S61)</f>
        <v>683</v>
      </c>
      <c r="U61" s="18" t="n">
        <v>1</v>
      </c>
      <c r="V6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1" s="19" t="e">
        <f aca="false">((T61/12)*14)*#REF!</f>
        <v>#REF!</v>
      </c>
      <c r="X61" s="21" t="e">
        <f aca="false">W61-#REF!</f>
        <v>#REF!</v>
      </c>
      <c r="Y61" s="21" t="e">
        <f aca="false">X61*#REF!</f>
        <v>#REF!</v>
      </c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s="38" customFormat="true" ht="14.1" hidden="false" customHeight="true" outlineLevel="0" collapsed="false">
      <c r="A62" s="10"/>
      <c r="B62" s="11" t="n">
        <v>102</v>
      </c>
      <c r="C62" s="12" t="s">
        <v>94</v>
      </c>
      <c r="D62" s="13" t="s">
        <v>33</v>
      </c>
      <c r="E62" s="14" t="s">
        <v>27</v>
      </c>
      <c r="F62" s="14" t="n">
        <v>23</v>
      </c>
      <c r="G62" s="15"/>
      <c r="H62" s="16" t="n">
        <v>133</v>
      </c>
      <c r="I62" s="16" t="n">
        <v>50</v>
      </c>
      <c r="J62" s="16" t="n">
        <v>0</v>
      </c>
      <c r="K62" s="16" t="n">
        <v>100</v>
      </c>
      <c r="L62" s="16" t="n">
        <v>0</v>
      </c>
      <c r="M62" s="16" t="n">
        <v>200</v>
      </c>
      <c r="N62" s="16" t="n">
        <v>75</v>
      </c>
      <c r="O62" s="16" t="n">
        <v>0</v>
      </c>
      <c r="P62" s="16" t="n">
        <v>0</v>
      </c>
      <c r="Q62" s="16" t="n">
        <v>0</v>
      </c>
      <c r="R62" s="16" t="n">
        <v>0</v>
      </c>
      <c r="S62" s="16" t="n">
        <v>0</v>
      </c>
      <c r="T62" s="17" t="n">
        <f aca="false">SUM(H62:S62)</f>
        <v>558</v>
      </c>
      <c r="U62" s="18"/>
      <c r="V62" s="19"/>
      <c r="W62" s="19"/>
      <c r="X62" s="21"/>
      <c r="Y62" s="21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s="38" customFormat="true" ht="14.1" hidden="false" customHeight="true" outlineLevel="0" collapsed="false">
      <c r="A63" s="10" t="n">
        <v>1</v>
      </c>
      <c r="B63" s="11" t="n">
        <v>104</v>
      </c>
      <c r="C63" s="12" t="s">
        <v>95</v>
      </c>
      <c r="D63" s="13" t="s">
        <v>29</v>
      </c>
      <c r="E63" s="14" t="s">
        <v>25</v>
      </c>
      <c r="F63" s="14" t="n">
        <v>25</v>
      </c>
      <c r="G63" s="15"/>
      <c r="H63" s="16" t="n">
        <v>133</v>
      </c>
      <c r="I63" s="16" t="n">
        <v>200</v>
      </c>
      <c r="J63" s="16" t="n">
        <v>0</v>
      </c>
      <c r="K63" s="16" t="n">
        <v>100</v>
      </c>
      <c r="L63" s="16" t="n">
        <v>25</v>
      </c>
      <c r="M63" s="16" t="n">
        <v>250</v>
      </c>
      <c r="N63" s="16" t="n">
        <v>100</v>
      </c>
      <c r="O63" s="16" t="n">
        <v>0</v>
      </c>
      <c r="P63" s="16" t="n">
        <v>0</v>
      </c>
      <c r="Q63" s="16" t="n">
        <v>0</v>
      </c>
      <c r="R63" s="16" t="n">
        <v>0</v>
      </c>
      <c r="S63" s="16" t="n">
        <v>0</v>
      </c>
      <c r="T63" s="17" t="n">
        <f aca="false">SUM(H63:S63)</f>
        <v>808</v>
      </c>
      <c r="U63" s="18" t="n">
        <v>1</v>
      </c>
      <c r="V6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3" s="19" t="e">
        <f aca="false">((T63/12)*14)*#REF!</f>
        <v>#REF!</v>
      </c>
      <c r="X63" s="21" t="e">
        <f aca="false">W63-#REF!</f>
        <v>#REF!</v>
      </c>
      <c r="Y63" s="21" t="e">
        <f aca="false">X63*#REF!</f>
        <v>#REF!</v>
      </c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s="38" customFormat="true" ht="14.1" hidden="false" customHeight="true" outlineLevel="0" collapsed="false">
      <c r="A64" s="10" t="n">
        <v>1</v>
      </c>
      <c r="B64" s="11" t="n">
        <v>106</v>
      </c>
      <c r="C64" s="12" t="s">
        <v>96</v>
      </c>
      <c r="D64" s="13" t="s">
        <v>29</v>
      </c>
      <c r="E64" s="14" t="s">
        <v>27</v>
      </c>
      <c r="F64" s="14" t="n">
        <v>23</v>
      </c>
      <c r="G64" s="15"/>
      <c r="H64" s="16" t="n">
        <v>133</v>
      </c>
      <c r="I64" s="16" t="n">
        <v>75</v>
      </c>
      <c r="J64" s="16" t="n">
        <v>0</v>
      </c>
      <c r="K64" s="16" t="n">
        <v>100</v>
      </c>
      <c r="L64" s="16" t="n">
        <v>0</v>
      </c>
      <c r="M64" s="16" t="n">
        <v>200</v>
      </c>
      <c r="N64" s="16" t="n">
        <v>75</v>
      </c>
      <c r="O64" s="16" t="n">
        <v>0</v>
      </c>
      <c r="P64" s="16" t="n">
        <v>0</v>
      </c>
      <c r="Q64" s="16" t="n">
        <v>0</v>
      </c>
      <c r="R64" s="16" t="n">
        <v>0</v>
      </c>
      <c r="S64" s="16" t="n">
        <v>0</v>
      </c>
      <c r="T64" s="17" t="n">
        <f aca="false">SUM(H64:S64)</f>
        <v>583</v>
      </c>
      <c r="U64" s="18" t="n">
        <v>1</v>
      </c>
      <c r="V6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4" s="19" t="e">
        <f aca="false">((T64/12)*14)*#REF!</f>
        <v>#REF!</v>
      </c>
      <c r="X64" s="21" t="e">
        <f aca="false">W64-#REF!</f>
        <v>#REF!</v>
      </c>
      <c r="Y64" s="21" t="e">
        <f aca="false">X64*#REF!</f>
        <v>#REF!</v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s="38" customFormat="true" ht="14.1" hidden="false" customHeight="true" outlineLevel="0" collapsed="false">
      <c r="A65" s="10" t="n">
        <v>1</v>
      </c>
      <c r="B65" s="11" t="n">
        <v>107</v>
      </c>
      <c r="C65" s="12" t="s">
        <v>97</v>
      </c>
      <c r="D65" s="13" t="s">
        <v>29</v>
      </c>
      <c r="E65" s="14" t="s">
        <v>30</v>
      </c>
      <c r="F65" s="14" t="n">
        <v>17</v>
      </c>
      <c r="G65" s="15"/>
      <c r="H65" s="16" t="n">
        <v>67</v>
      </c>
      <c r="I65" s="16" t="n">
        <v>50</v>
      </c>
      <c r="J65" s="16" t="n">
        <v>0</v>
      </c>
      <c r="K65" s="16" t="n">
        <v>100</v>
      </c>
      <c r="L65" s="16" t="n">
        <v>0</v>
      </c>
      <c r="M65" s="16" t="n">
        <v>100</v>
      </c>
      <c r="N65" s="16" t="n">
        <v>25</v>
      </c>
      <c r="O65" s="16" t="n">
        <v>0</v>
      </c>
      <c r="P65" s="16" t="n">
        <v>25</v>
      </c>
      <c r="Q65" s="16" t="n">
        <v>0</v>
      </c>
      <c r="R65" s="16" t="n">
        <v>0</v>
      </c>
      <c r="S65" s="16" t="n">
        <v>0</v>
      </c>
      <c r="T65" s="17" t="n">
        <f aca="false">SUM(H65:S65)</f>
        <v>367</v>
      </c>
      <c r="U65" s="18" t="n">
        <v>1</v>
      </c>
      <c r="V6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5" s="19" t="e">
        <f aca="false">((T65/12)*14)*#REF!</f>
        <v>#REF!</v>
      </c>
      <c r="X65" s="21" t="e">
        <f aca="false">W65-#REF!</f>
        <v>#REF!</v>
      </c>
      <c r="Y65" s="21" t="e">
        <f aca="false">X65*#REF!</f>
        <v>#REF!</v>
      </c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s="38" customFormat="true" ht="14.1" hidden="false" customHeight="true" outlineLevel="0" collapsed="false">
      <c r="A66" s="10" t="n">
        <v>1</v>
      </c>
      <c r="B66" s="11" t="n">
        <v>111</v>
      </c>
      <c r="C66" s="12" t="s">
        <v>98</v>
      </c>
      <c r="D66" s="13" t="s">
        <v>29</v>
      </c>
      <c r="E66" s="14" t="s">
        <v>99</v>
      </c>
      <c r="F66" s="14" t="s">
        <v>100</v>
      </c>
      <c r="G66" s="15"/>
      <c r="H66" s="16" t="n">
        <v>133</v>
      </c>
      <c r="I66" s="16" t="n">
        <v>50</v>
      </c>
      <c r="J66" s="16" t="n">
        <v>0</v>
      </c>
      <c r="K66" s="16" t="n">
        <v>50</v>
      </c>
      <c r="L66" s="16" t="n">
        <v>0</v>
      </c>
      <c r="M66" s="16" t="n">
        <v>200</v>
      </c>
      <c r="N66" s="16" t="n">
        <v>75</v>
      </c>
      <c r="O66" s="16" t="n">
        <v>0</v>
      </c>
      <c r="P66" s="16" t="n">
        <v>0</v>
      </c>
      <c r="Q66" s="16" t="n">
        <v>0</v>
      </c>
      <c r="R66" s="16" t="n">
        <v>0</v>
      </c>
      <c r="S66" s="16" t="n">
        <v>0</v>
      </c>
      <c r="T66" s="17" t="n">
        <f aca="false">SUM(H66:S66)</f>
        <v>508</v>
      </c>
      <c r="U66" s="18" t="n">
        <v>1</v>
      </c>
      <c r="V6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6" s="19" t="e">
        <f aca="false">((T66/12)*14)*#REF!</f>
        <v>#REF!</v>
      </c>
      <c r="X66" s="21" t="e">
        <f aca="false">W66-#REF!</f>
        <v>#REF!</v>
      </c>
      <c r="Y66" s="21" t="e">
        <f aca="false">X66*#REF!</f>
        <v>#REF!</v>
      </c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s="38" customFormat="true" ht="14.1" hidden="false" customHeight="true" outlineLevel="0" collapsed="false">
      <c r="A67" s="10" t="n">
        <v>1</v>
      </c>
      <c r="B67" s="11" t="n">
        <v>112</v>
      </c>
      <c r="C67" s="12" t="s">
        <v>101</v>
      </c>
      <c r="D67" s="13" t="s">
        <v>24</v>
      </c>
      <c r="E67" s="14" t="s">
        <v>45</v>
      </c>
      <c r="F67" s="14" t="n">
        <v>26</v>
      </c>
      <c r="G67" s="15"/>
      <c r="H67" s="16" t="n">
        <v>133</v>
      </c>
      <c r="I67" s="16" t="n">
        <v>100</v>
      </c>
      <c r="J67" s="16" t="n">
        <v>0</v>
      </c>
      <c r="K67" s="16" t="n">
        <v>100</v>
      </c>
      <c r="L67" s="16" t="n">
        <v>50</v>
      </c>
      <c r="M67" s="16" t="n">
        <v>300</v>
      </c>
      <c r="N67" s="16" t="n">
        <v>100</v>
      </c>
      <c r="O67" s="16" t="n">
        <v>0</v>
      </c>
      <c r="P67" s="16" t="n">
        <v>0</v>
      </c>
      <c r="Q67" s="16" t="n">
        <v>0</v>
      </c>
      <c r="R67" s="16" t="n">
        <v>0</v>
      </c>
      <c r="S67" s="16" t="n">
        <v>0</v>
      </c>
      <c r="T67" s="17" t="n">
        <f aca="false">SUM(H67:S67)</f>
        <v>783</v>
      </c>
      <c r="U67" s="18" t="n">
        <v>1</v>
      </c>
      <c r="V6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7" s="19" t="e">
        <f aca="false">((T67/12)*14)*#REF!</f>
        <v>#REF!</v>
      </c>
      <c r="X67" s="21" t="e">
        <f aca="false">W67-#REF!</f>
        <v>#REF!</v>
      </c>
      <c r="Y67" s="21" t="e">
        <f aca="false">X67*#REF!</f>
        <v>#REF!</v>
      </c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s="38" customFormat="true" ht="14.1" hidden="false" customHeight="true" outlineLevel="0" collapsed="false">
      <c r="A68" s="10" t="n">
        <v>1</v>
      </c>
      <c r="B68" s="11" t="n">
        <v>113</v>
      </c>
      <c r="C68" s="12" t="s">
        <v>102</v>
      </c>
      <c r="D68" s="13" t="s">
        <v>24</v>
      </c>
      <c r="E68" s="14" t="s">
        <v>27</v>
      </c>
      <c r="F68" s="14" t="n">
        <v>24</v>
      </c>
      <c r="G68" s="15"/>
      <c r="H68" s="16" t="n">
        <v>133</v>
      </c>
      <c r="I68" s="16" t="n">
        <v>75</v>
      </c>
      <c r="J68" s="16" t="n">
        <v>0</v>
      </c>
      <c r="K68" s="16" t="n">
        <v>50</v>
      </c>
      <c r="L68" s="16" t="n">
        <v>100</v>
      </c>
      <c r="M68" s="16" t="n">
        <v>250</v>
      </c>
      <c r="N68" s="16" t="n">
        <v>75</v>
      </c>
      <c r="O68" s="16" t="n">
        <v>0</v>
      </c>
      <c r="P68" s="16" t="n">
        <v>0</v>
      </c>
      <c r="Q68" s="16" t="n">
        <v>0</v>
      </c>
      <c r="R68" s="16" t="n">
        <v>0</v>
      </c>
      <c r="S68" s="16" t="n">
        <v>0</v>
      </c>
      <c r="T68" s="17" t="n">
        <f aca="false">SUM(H68:S68)</f>
        <v>683</v>
      </c>
      <c r="U68" s="18" t="n">
        <v>1</v>
      </c>
      <c r="V6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8" s="19" t="e">
        <f aca="false">((T68/12)*14)*#REF!</f>
        <v>#REF!</v>
      </c>
      <c r="X68" s="21" t="e">
        <f aca="false">W68-#REF!</f>
        <v>#REF!</v>
      </c>
      <c r="Y68" s="21" t="e">
        <f aca="false">X68*#REF!</f>
        <v>#REF!</v>
      </c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4.1" hidden="false" customHeight="true" outlineLevel="0" collapsed="false">
      <c r="A69" s="10" t="n">
        <v>1</v>
      </c>
      <c r="B69" s="11" t="n">
        <v>115</v>
      </c>
      <c r="C69" s="12" t="s">
        <v>103</v>
      </c>
      <c r="D69" s="13" t="s">
        <v>24</v>
      </c>
      <c r="E69" s="14" t="s">
        <v>99</v>
      </c>
      <c r="F69" s="14" t="s">
        <v>100</v>
      </c>
      <c r="G69" s="15"/>
      <c r="H69" s="16" t="n">
        <v>133</v>
      </c>
      <c r="I69" s="16" t="n">
        <v>50</v>
      </c>
      <c r="J69" s="16" t="n">
        <v>0</v>
      </c>
      <c r="K69" s="16" t="n">
        <v>50</v>
      </c>
      <c r="L69" s="16" t="n">
        <v>25</v>
      </c>
      <c r="M69" s="16" t="n">
        <v>200</v>
      </c>
      <c r="N69" s="16" t="n">
        <v>75</v>
      </c>
      <c r="O69" s="16" t="n">
        <v>0</v>
      </c>
      <c r="P69" s="16" t="n">
        <v>0</v>
      </c>
      <c r="Q69" s="16" t="n">
        <v>0</v>
      </c>
      <c r="R69" s="16" t="n">
        <v>0</v>
      </c>
      <c r="S69" s="16" t="n">
        <v>0</v>
      </c>
      <c r="T69" s="17" t="n">
        <f aca="false">SUM(H69:S69)</f>
        <v>533</v>
      </c>
      <c r="U69" s="18" t="n">
        <v>1</v>
      </c>
      <c r="V6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69" s="20" t="e">
        <f aca="false">((T69/12)*14)*#REF!</f>
        <v>#REF!</v>
      </c>
      <c r="X69" s="21" t="e">
        <f aca="false">W69-#REF!</f>
        <v>#REF!</v>
      </c>
      <c r="Y69" s="21" t="e">
        <f aca="false">X69*#REF!</f>
        <v>#REF!</v>
      </c>
    </row>
    <row r="70" customFormat="false" ht="14.1" hidden="false" customHeight="true" outlineLevel="0" collapsed="false">
      <c r="A70" s="10"/>
      <c r="B70" s="11" t="n">
        <v>116</v>
      </c>
      <c r="C70" s="12" t="s">
        <v>104</v>
      </c>
      <c r="D70" s="13" t="s">
        <v>24</v>
      </c>
      <c r="E70" s="14" t="s">
        <v>27</v>
      </c>
      <c r="F70" s="14" t="n">
        <v>23</v>
      </c>
      <c r="G70" s="15"/>
      <c r="H70" s="16" t="n">
        <v>133</v>
      </c>
      <c r="I70" s="16" t="n">
        <v>50</v>
      </c>
      <c r="J70" s="16" t="n">
        <v>0</v>
      </c>
      <c r="K70" s="16" t="n">
        <v>50</v>
      </c>
      <c r="L70" s="16" t="n">
        <v>0</v>
      </c>
      <c r="M70" s="16" t="n">
        <v>200</v>
      </c>
      <c r="N70" s="16" t="n">
        <v>75</v>
      </c>
      <c r="O70" s="16" t="n">
        <v>0</v>
      </c>
      <c r="P70" s="16" t="n">
        <v>50</v>
      </c>
      <c r="Q70" s="16" t="n">
        <v>0</v>
      </c>
      <c r="R70" s="16" t="n">
        <v>0</v>
      </c>
      <c r="S70" s="16" t="n">
        <v>0</v>
      </c>
      <c r="T70" s="17" t="n">
        <f aca="false">SUM(H70:S70)</f>
        <v>558</v>
      </c>
      <c r="U70" s="18"/>
      <c r="V70" s="19"/>
      <c r="W70" s="20"/>
      <c r="X70" s="21"/>
      <c r="Y70" s="21"/>
    </row>
    <row r="71" customFormat="false" ht="14.1" hidden="false" customHeight="true" outlineLevel="0" collapsed="false">
      <c r="A71" s="10" t="n">
        <v>1</v>
      </c>
      <c r="B71" s="11" t="n">
        <v>117</v>
      </c>
      <c r="C71" s="12" t="s">
        <v>105</v>
      </c>
      <c r="D71" s="13" t="s">
        <v>24</v>
      </c>
      <c r="E71" s="14" t="s">
        <v>37</v>
      </c>
      <c r="F71" s="14" t="n">
        <v>22</v>
      </c>
      <c r="G71" s="15"/>
      <c r="H71" s="16" t="n">
        <v>100</v>
      </c>
      <c r="I71" s="16" t="n">
        <v>50</v>
      </c>
      <c r="J71" s="16" t="n">
        <v>0</v>
      </c>
      <c r="K71" s="16" t="n">
        <v>50</v>
      </c>
      <c r="L71" s="16" t="n">
        <v>0</v>
      </c>
      <c r="M71" s="16" t="n">
        <v>100</v>
      </c>
      <c r="N71" s="16" t="n">
        <v>50</v>
      </c>
      <c r="O71" s="16" t="n">
        <v>0</v>
      </c>
      <c r="P71" s="16" t="n">
        <v>25</v>
      </c>
      <c r="Q71" s="16" t="n">
        <v>0</v>
      </c>
      <c r="R71" s="16" t="n">
        <v>0</v>
      </c>
      <c r="S71" s="16" t="n">
        <v>0</v>
      </c>
      <c r="T71" s="17" t="n">
        <f aca="false">SUM(H71:S71)</f>
        <v>375</v>
      </c>
      <c r="U71" s="18" t="n">
        <v>1</v>
      </c>
      <c r="V7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1" s="20" t="e">
        <f aca="false">((T71/12)*14)*#REF!</f>
        <v>#REF!</v>
      </c>
      <c r="X71" s="21" t="e">
        <f aca="false">W71-#REF!</f>
        <v>#REF!</v>
      </c>
      <c r="Y71" s="21" t="e">
        <f aca="false">X71*#REF!</f>
        <v>#REF!</v>
      </c>
    </row>
    <row r="72" customFormat="false" ht="14.1" hidden="false" customHeight="true" outlineLevel="0" collapsed="false">
      <c r="A72" s="10" t="n">
        <v>1</v>
      </c>
      <c r="B72" s="11" t="n">
        <v>118</v>
      </c>
      <c r="C72" s="12" t="s">
        <v>106</v>
      </c>
      <c r="D72" s="13" t="s">
        <v>107</v>
      </c>
      <c r="E72" s="14" t="s">
        <v>27</v>
      </c>
      <c r="F72" s="14" t="n">
        <v>23</v>
      </c>
      <c r="G72" s="15"/>
      <c r="H72" s="16" t="n">
        <v>133</v>
      </c>
      <c r="I72" s="16" t="n">
        <v>50</v>
      </c>
      <c r="J72" s="16" t="n">
        <v>0</v>
      </c>
      <c r="K72" s="16" t="n">
        <v>50</v>
      </c>
      <c r="L72" s="16" t="n">
        <v>0</v>
      </c>
      <c r="M72" s="16" t="n">
        <v>200</v>
      </c>
      <c r="N72" s="16" t="n">
        <v>75</v>
      </c>
      <c r="O72" s="16" t="n">
        <v>0</v>
      </c>
      <c r="P72" s="16" t="n">
        <v>50</v>
      </c>
      <c r="Q72" s="16" t="n">
        <v>0</v>
      </c>
      <c r="R72" s="16" t="n">
        <v>0</v>
      </c>
      <c r="S72" s="16" t="n">
        <v>0</v>
      </c>
      <c r="T72" s="17" t="n">
        <f aca="false">SUM(H72:S72)</f>
        <v>558</v>
      </c>
      <c r="U72" s="18" t="n">
        <v>1</v>
      </c>
      <c r="V7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2" s="20" t="e">
        <f aca="false">((T72/12)*14)*#REF!</f>
        <v>#REF!</v>
      </c>
      <c r="X72" s="21" t="e">
        <f aca="false">W72-#REF!</f>
        <v>#REF!</v>
      </c>
      <c r="Y72" s="21" t="e">
        <f aca="false">X72*#REF!</f>
        <v>#REF!</v>
      </c>
    </row>
    <row r="73" customFormat="false" ht="14.1" hidden="false" customHeight="true" outlineLevel="0" collapsed="false">
      <c r="A73" s="10" t="n">
        <v>1</v>
      </c>
      <c r="B73" s="11" t="n">
        <v>119</v>
      </c>
      <c r="C73" s="12" t="s">
        <v>108</v>
      </c>
      <c r="D73" s="13" t="s">
        <v>107</v>
      </c>
      <c r="E73" s="14" t="s">
        <v>27</v>
      </c>
      <c r="F73" s="14" t="n">
        <v>23</v>
      </c>
      <c r="G73" s="15"/>
      <c r="H73" s="16" t="n">
        <v>133</v>
      </c>
      <c r="I73" s="16" t="n">
        <v>50</v>
      </c>
      <c r="J73" s="16" t="n">
        <v>0</v>
      </c>
      <c r="K73" s="16" t="n">
        <v>50</v>
      </c>
      <c r="L73" s="16" t="n">
        <v>0</v>
      </c>
      <c r="M73" s="16" t="n">
        <v>200</v>
      </c>
      <c r="N73" s="16" t="n">
        <v>75</v>
      </c>
      <c r="O73" s="16" t="n">
        <v>0</v>
      </c>
      <c r="P73" s="16" t="n">
        <v>50</v>
      </c>
      <c r="Q73" s="16" t="n">
        <v>0</v>
      </c>
      <c r="R73" s="16" t="n">
        <v>0</v>
      </c>
      <c r="S73" s="16" t="n">
        <v>0</v>
      </c>
      <c r="T73" s="17" t="n">
        <f aca="false">SUM(H73:S73)</f>
        <v>558</v>
      </c>
      <c r="U73" s="18" t="n">
        <v>1</v>
      </c>
      <c r="V7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3" s="20" t="e">
        <f aca="false">((T73/12)*14)*#REF!</f>
        <v>#REF!</v>
      </c>
      <c r="X73" s="21" t="e">
        <f aca="false">W73-#REF!</f>
        <v>#REF!</v>
      </c>
      <c r="Y73" s="21" t="e">
        <f aca="false">X73*#REF!</f>
        <v>#REF!</v>
      </c>
    </row>
    <row r="74" customFormat="false" ht="14.1" hidden="false" customHeight="true" outlineLevel="0" collapsed="false">
      <c r="A74" s="10" t="n">
        <v>1</v>
      </c>
      <c r="B74" s="11" t="n">
        <v>122</v>
      </c>
      <c r="C74" s="12" t="s">
        <v>109</v>
      </c>
      <c r="D74" s="13" t="s">
        <v>107</v>
      </c>
      <c r="E74" s="14" t="s">
        <v>27</v>
      </c>
      <c r="F74" s="14" t="n">
        <v>23</v>
      </c>
      <c r="G74" s="15"/>
      <c r="H74" s="16" t="n">
        <v>133</v>
      </c>
      <c r="I74" s="16" t="n">
        <v>50</v>
      </c>
      <c r="J74" s="16" t="n">
        <v>0</v>
      </c>
      <c r="K74" s="16" t="n">
        <v>50</v>
      </c>
      <c r="L74" s="16" t="n">
        <v>0</v>
      </c>
      <c r="M74" s="16" t="n">
        <v>200</v>
      </c>
      <c r="N74" s="16" t="n">
        <v>75</v>
      </c>
      <c r="O74" s="16" t="n">
        <v>0</v>
      </c>
      <c r="P74" s="16" t="n">
        <v>50</v>
      </c>
      <c r="Q74" s="16" t="n">
        <v>0</v>
      </c>
      <c r="R74" s="16" t="n">
        <v>0</v>
      </c>
      <c r="S74" s="16" t="n">
        <v>0</v>
      </c>
      <c r="T74" s="17" t="n">
        <f aca="false">SUM(H74:S74)</f>
        <v>558</v>
      </c>
      <c r="U74" s="18" t="n">
        <v>1</v>
      </c>
      <c r="V7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4" s="20" t="e">
        <f aca="false">((T74/12)*14)*#REF!</f>
        <v>#REF!</v>
      </c>
      <c r="X74" s="21" t="e">
        <f aca="false">W74-#REF!</f>
        <v>#REF!</v>
      </c>
      <c r="Y74" s="21" t="e">
        <f aca="false">X74*#REF!</f>
        <v>#REF!</v>
      </c>
    </row>
    <row r="75" customFormat="false" ht="14.1" hidden="false" customHeight="true" outlineLevel="0" collapsed="false">
      <c r="A75" s="10" t="n">
        <v>1</v>
      </c>
      <c r="B75" s="11" t="n">
        <v>123</v>
      </c>
      <c r="C75" s="12" t="s">
        <v>110</v>
      </c>
      <c r="D75" s="13" t="s">
        <v>107</v>
      </c>
      <c r="E75" s="14" t="s">
        <v>27</v>
      </c>
      <c r="F75" s="14" t="n">
        <v>23</v>
      </c>
      <c r="G75" s="15"/>
      <c r="H75" s="16" t="n">
        <v>133</v>
      </c>
      <c r="I75" s="16" t="n">
        <v>50</v>
      </c>
      <c r="J75" s="16" t="n">
        <v>0</v>
      </c>
      <c r="K75" s="16" t="n">
        <v>50</v>
      </c>
      <c r="L75" s="16" t="n">
        <v>0</v>
      </c>
      <c r="M75" s="16" t="n">
        <v>200</v>
      </c>
      <c r="N75" s="16" t="n">
        <v>75</v>
      </c>
      <c r="O75" s="16" t="n">
        <v>0</v>
      </c>
      <c r="P75" s="16" t="n">
        <v>50</v>
      </c>
      <c r="Q75" s="16" t="n">
        <v>0</v>
      </c>
      <c r="R75" s="16" t="n">
        <v>0</v>
      </c>
      <c r="S75" s="16" t="n">
        <v>0</v>
      </c>
      <c r="T75" s="17" t="n">
        <f aca="false">SUM(H75:S75)</f>
        <v>558</v>
      </c>
      <c r="U75" s="18" t="n">
        <v>1</v>
      </c>
      <c r="V7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5" s="20" t="e">
        <f aca="false">((T75/12)*14)*#REF!</f>
        <v>#REF!</v>
      </c>
      <c r="X75" s="21" t="e">
        <f aca="false">W75-#REF!</f>
        <v>#REF!</v>
      </c>
      <c r="Y75" s="21" t="e">
        <f aca="false">X75*#REF!</f>
        <v>#REF!</v>
      </c>
    </row>
    <row r="76" customFormat="false" ht="14.1" hidden="false" customHeight="true" outlineLevel="0" collapsed="false">
      <c r="A76" s="10" t="n">
        <v>1</v>
      </c>
      <c r="B76" s="11" t="n">
        <v>124</v>
      </c>
      <c r="C76" s="12" t="s">
        <v>111</v>
      </c>
      <c r="D76" s="13" t="s">
        <v>107</v>
      </c>
      <c r="E76" s="14" t="s">
        <v>27</v>
      </c>
      <c r="F76" s="14" t="n">
        <v>23</v>
      </c>
      <c r="G76" s="15"/>
      <c r="H76" s="16" t="n">
        <v>133</v>
      </c>
      <c r="I76" s="16" t="n">
        <v>50</v>
      </c>
      <c r="J76" s="16" t="n">
        <v>0</v>
      </c>
      <c r="K76" s="16" t="n">
        <v>50</v>
      </c>
      <c r="L76" s="16" t="n">
        <v>0</v>
      </c>
      <c r="M76" s="16" t="n">
        <v>200</v>
      </c>
      <c r="N76" s="16" t="n">
        <v>75</v>
      </c>
      <c r="O76" s="16" t="n">
        <v>0</v>
      </c>
      <c r="P76" s="16" t="n">
        <v>50</v>
      </c>
      <c r="Q76" s="16" t="n">
        <v>0</v>
      </c>
      <c r="R76" s="16" t="n">
        <v>0</v>
      </c>
      <c r="S76" s="16" t="n">
        <v>0</v>
      </c>
      <c r="T76" s="17" t="n">
        <f aca="false">SUM(H76:S76)</f>
        <v>558</v>
      </c>
      <c r="U76" s="18" t="n">
        <v>1</v>
      </c>
      <c r="V7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6" s="20" t="e">
        <f aca="false">((T76/12)*14)*#REF!</f>
        <v>#REF!</v>
      </c>
      <c r="X76" s="21" t="e">
        <f aca="false">W76-#REF!</f>
        <v>#REF!</v>
      </c>
      <c r="Y76" s="21" t="e">
        <f aca="false">X76*#REF!</f>
        <v>#REF!</v>
      </c>
    </row>
    <row r="77" customFormat="false" ht="14.1" hidden="false" customHeight="true" outlineLevel="0" collapsed="false">
      <c r="A77" s="10"/>
      <c r="B77" s="11" t="n">
        <v>125</v>
      </c>
      <c r="C77" s="12" t="s">
        <v>112</v>
      </c>
      <c r="D77" s="13" t="s">
        <v>33</v>
      </c>
      <c r="E77" s="14" t="s">
        <v>37</v>
      </c>
      <c r="F77" s="14" t="n">
        <v>22</v>
      </c>
      <c r="G77" s="15"/>
      <c r="H77" s="16" t="n">
        <v>100</v>
      </c>
      <c r="I77" s="16" t="n">
        <v>50</v>
      </c>
      <c r="J77" s="16" t="n">
        <v>0</v>
      </c>
      <c r="K77" s="16" t="n">
        <v>75</v>
      </c>
      <c r="L77" s="16" t="n">
        <v>0</v>
      </c>
      <c r="M77" s="16" t="n">
        <v>150</v>
      </c>
      <c r="N77" s="16" t="n">
        <v>50</v>
      </c>
      <c r="O77" s="16" t="n">
        <v>0</v>
      </c>
      <c r="P77" s="16" t="n">
        <v>0</v>
      </c>
      <c r="Q77" s="16" t="n">
        <v>0</v>
      </c>
      <c r="R77" s="16" t="n">
        <v>0</v>
      </c>
      <c r="S77" s="16" t="n">
        <v>0</v>
      </c>
      <c r="T77" s="17" t="n">
        <v>425</v>
      </c>
      <c r="U77" s="18"/>
      <c r="V77" s="19"/>
      <c r="W77" s="20"/>
      <c r="X77" s="21"/>
      <c r="Y77" s="21"/>
    </row>
    <row r="78" customFormat="false" ht="14.1" hidden="false" customHeight="true" outlineLevel="0" collapsed="false">
      <c r="A78" s="10" t="n">
        <v>1</v>
      </c>
      <c r="B78" s="11" t="n">
        <v>127</v>
      </c>
      <c r="C78" s="12" t="s">
        <v>113</v>
      </c>
      <c r="D78" s="13" t="s">
        <v>24</v>
      </c>
      <c r="E78" s="14" t="s">
        <v>25</v>
      </c>
      <c r="F78" s="14" t="n">
        <v>24</v>
      </c>
      <c r="G78" s="15"/>
      <c r="H78" s="16" t="n">
        <v>133</v>
      </c>
      <c r="I78" s="16" t="n">
        <v>50</v>
      </c>
      <c r="J78" s="16" t="n">
        <v>0</v>
      </c>
      <c r="K78" s="16" t="n">
        <v>50</v>
      </c>
      <c r="L78" s="16" t="n">
        <v>0</v>
      </c>
      <c r="M78" s="16" t="n">
        <v>250</v>
      </c>
      <c r="N78" s="16" t="n">
        <v>75</v>
      </c>
      <c r="O78" s="16" t="n">
        <v>0</v>
      </c>
      <c r="P78" s="16" t="n">
        <v>50</v>
      </c>
      <c r="Q78" s="16" t="n">
        <v>0</v>
      </c>
      <c r="R78" s="16" t="n">
        <v>0</v>
      </c>
      <c r="S78" s="16" t="n">
        <v>0</v>
      </c>
      <c r="T78" s="17" t="n">
        <f aca="false">SUM(H78:S78)</f>
        <v>608</v>
      </c>
      <c r="U78" s="18" t="n">
        <v>1</v>
      </c>
      <c r="V7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8" s="20" t="e">
        <f aca="false">((T78/12)*14)*#REF!</f>
        <v>#REF!</v>
      </c>
      <c r="X78" s="21" t="e">
        <f aca="false">W78-#REF!</f>
        <v>#REF!</v>
      </c>
      <c r="Y78" s="21" t="e">
        <f aca="false">X78*#REF!</f>
        <v>#REF!</v>
      </c>
    </row>
    <row r="79" customFormat="false" ht="14.1" hidden="false" customHeight="true" outlineLevel="0" collapsed="false">
      <c r="A79" s="10" t="n">
        <v>1</v>
      </c>
      <c r="B79" s="11" t="n">
        <v>128</v>
      </c>
      <c r="C79" s="12" t="s">
        <v>114</v>
      </c>
      <c r="D79" s="13" t="s">
        <v>24</v>
      </c>
      <c r="E79" s="14" t="s">
        <v>25</v>
      </c>
      <c r="F79" s="14" t="n">
        <v>24</v>
      </c>
      <c r="G79" s="15"/>
      <c r="H79" s="16" t="n">
        <v>133</v>
      </c>
      <c r="I79" s="16" t="n">
        <v>50</v>
      </c>
      <c r="J79" s="16" t="n">
        <v>0</v>
      </c>
      <c r="K79" s="16" t="n">
        <v>50</v>
      </c>
      <c r="L79" s="16" t="n">
        <v>0</v>
      </c>
      <c r="M79" s="16" t="n">
        <v>200</v>
      </c>
      <c r="N79" s="16" t="n">
        <v>75</v>
      </c>
      <c r="O79" s="16" t="n">
        <v>0</v>
      </c>
      <c r="P79" s="16" t="n">
        <v>50</v>
      </c>
      <c r="Q79" s="16" t="n">
        <v>0</v>
      </c>
      <c r="R79" s="16" t="n">
        <v>0</v>
      </c>
      <c r="S79" s="16" t="n">
        <v>0</v>
      </c>
      <c r="T79" s="17" t="n">
        <f aca="false">SUM(H79:S79)</f>
        <v>558</v>
      </c>
      <c r="U79" s="18" t="n">
        <v>1</v>
      </c>
      <c r="V7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79" s="20" t="e">
        <f aca="false">((T79/12)*14)*#REF!</f>
        <v>#REF!</v>
      </c>
      <c r="X79" s="21" t="e">
        <f aca="false">W79-#REF!</f>
        <v>#REF!</v>
      </c>
      <c r="Y79" s="21" t="e">
        <f aca="false">X79*#REF!</f>
        <v>#REF!</v>
      </c>
    </row>
    <row r="80" customFormat="false" ht="14.1" hidden="false" customHeight="true" outlineLevel="0" collapsed="false">
      <c r="A80" s="10" t="n">
        <v>1</v>
      </c>
      <c r="B80" s="11" t="n">
        <v>129</v>
      </c>
      <c r="C80" s="12" t="s">
        <v>115</v>
      </c>
      <c r="D80" s="13" t="s">
        <v>24</v>
      </c>
      <c r="E80" s="14" t="s">
        <v>25</v>
      </c>
      <c r="F80" s="14" t="n">
        <v>24</v>
      </c>
      <c r="G80" s="15"/>
      <c r="H80" s="16" t="n">
        <v>133</v>
      </c>
      <c r="I80" s="16" t="n">
        <v>50</v>
      </c>
      <c r="J80" s="16" t="n">
        <v>0</v>
      </c>
      <c r="K80" s="16" t="n">
        <v>50</v>
      </c>
      <c r="L80" s="16" t="n">
        <v>0</v>
      </c>
      <c r="M80" s="16" t="n">
        <v>200</v>
      </c>
      <c r="N80" s="16" t="n">
        <v>75</v>
      </c>
      <c r="O80" s="16" t="n">
        <v>0</v>
      </c>
      <c r="P80" s="16" t="n">
        <v>50</v>
      </c>
      <c r="Q80" s="16" t="n">
        <v>0</v>
      </c>
      <c r="R80" s="16" t="n">
        <v>0</v>
      </c>
      <c r="S80" s="16" t="n">
        <v>0</v>
      </c>
      <c r="T80" s="17" t="n">
        <f aca="false">SUM(H80:S80)</f>
        <v>558</v>
      </c>
      <c r="U80" s="18" t="n">
        <v>1</v>
      </c>
      <c r="V8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0" s="20" t="e">
        <f aca="false">((T80/12)*14)*#REF!</f>
        <v>#REF!</v>
      </c>
      <c r="X80" s="21" t="e">
        <f aca="false">W80-#REF!</f>
        <v>#REF!</v>
      </c>
      <c r="Y80" s="21" t="e">
        <f aca="false">X80*#REF!</f>
        <v>#REF!</v>
      </c>
    </row>
    <row r="81" customFormat="false" ht="14.1" hidden="false" customHeight="true" outlineLevel="0" collapsed="false">
      <c r="A81" s="10" t="n">
        <v>1</v>
      </c>
      <c r="B81" s="11" t="n">
        <v>130</v>
      </c>
      <c r="C81" s="12" t="s">
        <v>116</v>
      </c>
      <c r="D81" s="13" t="s">
        <v>24</v>
      </c>
      <c r="E81" s="14" t="s">
        <v>25</v>
      </c>
      <c r="F81" s="14" t="n">
        <v>28</v>
      </c>
      <c r="G81" s="15"/>
      <c r="H81" s="16" t="n">
        <v>133</v>
      </c>
      <c r="I81" s="16" t="n">
        <v>50</v>
      </c>
      <c r="J81" s="16" t="n">
        <v>0</v>
      </c>
      <c r="K81" s="16" t="n">
        <v>100</v>
      </c>
      <c r="L81" s="16" t="n">
        <v>150</v>
      </c>
      <c r="M81" s="16" t="n">
        <v>250</v>
      </c>
      <c r="N81" s="16" t="n">
        <v>100</v>
      </c>
      <c r="O81" s="16" t="n">
        <v>0</v>
      </c>
      <c r="P81" s="16" t="n">
        <v>0</v>
      </c>
      <c r="Q81" s="16" t="n">
        <v>0</v>
      </c>
      <c r="R81" s="16" t="n">
        <v>0</v>
      </c>
      <c r="S81" s="16" t="n">
        <v>0</v>
      </c>
      <c r="T81" s="17" t="n">
        <f aca="false">SUM(H81:S81)</f>
        <v>783</v>
      </c>
      <c r="U81" s="18" t="n">
        <v>1</v>
      </c>
      <c r="V8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1" s="20" t="e">
        <f aca="false">((T81/12)*14)*#REF!</f>
        <v>#REF!</v>
      </c>
      <c r="X81" s="21" t="e">
        <f aca="false">W81-#REF!</f>
        <v>#REF!</v>
      </c>
      <c r="Y81" s="21" t="e">
        <f aca="false">X81*#REF!</f>
        <v>#REF!</v>
      </c>
    </row>
    <row r="82" customFormat="false" ht="14.1" hidden="false" customHeight="true" outlineLevel="0" collapsed="false">
      <c r="A82" s="10" t="n">
        <v>1</v>
      </c>
      <c r="B82" s="11" t="n">
        <v>131</v>
      </c>
      <c r="C82" s="12" t="s">
        <v>117</v>
      </c>
      <c r="D82" s="13" t="s">
        <v>107</v>
      </c>
      <c r="E82" s="14" t="s">
        <v>37</v>
      </c>
      <c r="F82" s="14" t="n">
        <v>22</v>
      </c>
      <c r="G82" s="15"/>
      <c r="H82" s="16" t="n">
        <v>100</v>
      </c>
      <c r="I82" s="16" t="n">
        <v>50</v>
      </c>
      <c r="J82" s="16" t="n">
        <v>0</v>
      </c>
      <c r="K82" s="16" t="n">
        <v>75</v>
      </c>
      <c r="L82" s="16" t="n">
        <v>0</v>
      </c>
      <c r="M82" s="16" t="n">
        <v>150</v>
      </c>
      <c r="N82" s="16" t="n">
        <v>50</v>
      </c>
      <c r="O82" s="16" t="n">
        <v>0</v>
      </c>
      <c r="P82" s="16" t="n">
        <v>0</v>
      </c>
      <c r="Q82" s="16" t="n">
        <v>0</v>
      </c>
      <c r="R82" s="16" t="n">
        <v>0</v>
      </c>
      <c r="S82" s="16" t="n">
        <v>0</v>
      </c>
      <c r="T82" s="17" t="n">
        <f aca="false">SUM(H82:S82)</f>
        <v>425</v>
      </c>
      <c r="U82" s="18" t="n">
        <v>1</v>
      </c>
      <c r="V8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2" s="20" t="e">
        <f aca="false">((T82/12)*14)*#REF!</f>
        <v>#REF!</v>
      </c>
      <c r="X82" s="21" t="e">
        <f aca="false">W82-#REF!</f>
        <v>#REF!</v>
      </c>
      <c r="Y82" s="21" t="e">
        <f aca="false">X82*#REF!</f>
        <v>#REF!</v>
      </c>
    </row>
    <row r="83" customFormat="false" ht="14.1" hidden="false" customHeight="true" outlineLevel="0" collapsed="false">
      <c r="A83" s="10" t="n">
        <v>1</v>
      </c>
      <c r="B83" s="11" t="n">
        <v>132</v>
      </c>
      <c r="C83" s="12" t="s">
        <v>118</v>
      </c>
      <c r="D83" s="13" t="s">
        <v>24</v>
      </c>
      <c r="E83" s="14" t="s">
        <v>30</v>
      </c>
      <c r="F83" s="14" t="n">
        <v>16</v>
      </c>
      <c r="G83" s="15"/>
      <c r="H83" s="16" t="n">
        <v>67</v>
      </c>
      <c r="I83" s="16" t="n">
        <v>50</v>
      </c>
      <c r="J83" s="16" t="n">
        <v>0</v>
      </c>
      <c r="K83" s="16" t="n">
        <v>50</v>
      </c>
      <c r="L83" s="16" t="n">
        <v>0</v>
      </c>
      <c r="M83" s="16" t="n">
        <v>100</v>
      </c>
      <c r="N83" s="16" t="n">
        <v>25</v>
      </c>
      <c r="O83" s="16" t="n">
        <v>0</v>
      </c>
      <c r="P83" s="16" t="n">
        <v>25</v>
      </c>
      <c r="Q83" s="16" t="n">
        <v>0</v>
      </c>
      <c r="R83" s="16" t="n">
        <v>175</v>
      </c>
      <c r="S83" s="16" t="n">
        <v>0</v>
      </c>
      <c r="T83" s="17" t="n">
        <f aca="false">SUM(H83:S83)</f>
        <v>492</v>
      </c>
      <c r="U83" s="18" t="n">
        <v>1</v>
      </c>
      <c r="V8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3" s="20" t="e">
        <f aca="false">((T83/12)*14)*#REF!</f>
        <v>#REF!</v>
      </c>
      <c r="X83" s="21" t="e">
        <f aca="false">W83-#REF!</f>
        <v>#REF!</v>
      </c>
      <c r="Y83" s="21" t="e">
        <f aca="false">X83*#REF!</f>
        <v>#REF!</v>
      </c>
    </row>
    <row r="84" customFormat="false" ht="14.1" hidden="false" customHeight="true" outlineLevel="0" collapsed="false">
      <c r="A84" s="10" t="n">
        <v>1</v>
      </c>
      <c r="B84" s="11" t="n">
        <v>141</v>
      </c>
      <c r="C84" s="12" t="s">
        <v>119</v>
      </c>
      <c r="D84" s="13" t="s">
        <v>24</v>
      </c>
      <c r="E84" s="14" t="s">
        <v>45</v>
      </c>
      <c r="F84" s="14" t="n">
        <v>25</v>
      </c>
      <c r="G84" s="15"/>
      <c r="H84" s="16" t="n">
        <v>133</v>
      </c>
      <c r="I84" s="16" t="n">
        <v>50</v>
      </c>
      <c r="J84" s="16" t="n">
        <v>25</v>
      </c>
      <c r="K84" s="16" t="n">
        <v>100</v>
      </c>
      <c r="L84" s="16" t="n">
        <v>25</v>
      </c>
      <c r="M84" s="16" t="n">
        <v>200</v>
      </c>
      <c r="N84" s="16" t="n">
        <v>75</v>
      </c>
      <c r="O84" s="16" t="n">
        <v>0</v>
      </c>
      <c r="P84" s="16" t="n">
        <v>0</v>
      </c>
      <c r="Q84" s="16" t="n">
        <v>0</v>
      </c>
      <c r="R84" s="16" t="n">
        <v>0</v>
      </c>
      <c r="S84" s="16" t="n">
        <v>0</v>
      </c>
      <c r="T84" s="17" t="n">
        <f aca="false">SUM(H84:S84)</f>
        <v>608</v>
      </c>
      <c r="U84" s="18" t="n">
        <v>1</v>
      </c>
      <c r="V8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4" s="20" t="e">
        <f aca="false">((T84/12)*14)*#REF!</f>
        <v>#REF!</v>
      </c>
      <c r="X84" s="21" t="e">
        <f aca="false">W84-#REF!</f>
        <v>#REF!</v>
      </c>
      <c r="Y84" s="21" t="e">
        <f aca="false">X84*#REF!</f>
        <v>#REF!</v>
      </c>
    </row>
    <row r="85" customFormat="false" ht="14.1" hidden="false" customHeight="true" outlineLevel="0" collapsed="false">
      <c r="A85" s="10" t="n">
        <v>1</v>
      </c>
      <c r="B85" s="11" t="n">
        <v>142</v>
      </c>
      <c r="C85" s="12" t="s">
        <v>120</v>
      </c>
      <c r="D85" s="13" t="s">
        <v>29</v>
      </c>
      <c r="E85" s="14" t="s">
        <v>27</v>
      </c>
      <c r="F85" s="14" t="n">
        <v>23</v>
      </c>
      <c r="G85" s="15"/>
      <c r="H85" s="16" t="n">
        <v>133</v>
      </c>
      <c r="I85" s="16" t="n">
        <v>50</v>
      </c>
      <c r="J85" s="16" t="n">
        <v>0</v>
      </c>
      <c r="K85" s="16" t="n">
        <v>75</v>
      </c>
      <c r="L85" s="16" t="n">
        <v>0</v>
      </c>
      <c r="M85" s="16" t="n">
        <v>200</v>
      </c>
      <c r="N85" s="16" t="n">
        <v>75</v>
      </c>
      <c r="O85" s="16" t="n">
        <v>0</v>
      </c>
      <c r="P85" s="16" t="n">
        <v>0</v>
      </c>
      <c r="Q85" s="16" t="n">
        <v>0</v>
      </c>
      <c r="R85" s="16" t="n">
        <v>0</v>
      </c>
      <c r="S85" s="16" t="n">
        <v>0</v>
      </c>
      <c r="T85" s="17" t="n">
        <f aca="false">SUM(H85:S85)</f>
        <v>533</v>
      </c>
      <c r="U85" s="18" t="n">
        <v>1</v>
      </c>
      <c r="V8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5" s="20" t="e">
        <f aca="false">((T85/12)*14)*#REF!</f>
        <v>#REF!</v>
      </c>
      <c r="X85" s="21" t="e">
        <f aca="false">W85-#REF!</f>
        <v>#REF!</v>
      </c>
      <c r="Y85" s="21" t="e">
        <f aca="false">X85*#REF!</f>
        <v>#REF!</v>
      </c>
    </row>
    <row r="86" customFormat="false" ht="14.1" hidden="false" customHeight="true" outlineLevel="0" collapsed="false">
      <c r="A86" s="10" t="n">
        <v>1</v>
      </c>
      <c r="B86" s="11" t="n">
        <v>143</v>
      </c>
      <c r="C86" s="12" t="s">
        <v>121</v>
      </c>
      <c r="D86" s="13" t="s">
        <v>29</v>
      </c>
      <c r="E86" s="14" t="s">
        <v>45</v>
      </c>
      <c r="F86" s="14" t="n">
        <v>25</v>
      </c>
      <c r="G86" s="15"/>
      <c r="H86" s="16" t="n">
        <v>133</v>
      </c>
      <c r="I86" s="16" t="n">
        <v>50</v>
      </c>
      <c r="J86" s="16" t="n">
        <v>0</v>
      </c>
      <c r="K86" s="16" t="n">
        <v>100</v>
      </c>
      <c r="L86" s="16" t="n">
        <v>50</v>
      </c>
      <c r="M86" s="16" t="n">
        <v>250</v>
      </c>
      <c r="N86" s="16" t="n">
        <v>75</v>
      </c>
      <c r="O86" s="16" t="n">
        <v>0</v>
      </c>
      <c r="P86" s="16" t="n">
        <v>0</v>
      </c>
      <c r="Q86" s="16" t="n">
        <v>0</v>
      </c>
      <c r="R86" s="16" t="n">
        <v>0</v>
      </c>
      <c r="S86" s="16" t="n">
        <v>0</v>
      </c>
      <c r="T86" s="17" t="n">
        <f aca="false">SUM(H86:S86)</f>
        <v>658</v>
      </c>
      <c r="U86" s="18" t="n">
        <v>1</v>
      </c>
      <c r="V8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6" s="20" t="e">
        <f aca="false">((T86/12)*14)*#REF!</f>
        <v>#REF!</v>
      </c>
      <c r="X86" s="21" t="e">
        <f aca="false">W86-#REF!</f>
        <v>#REF!</v>
      </c>
      <c r="Y86" s="21" t="e">
        <f aca="false">X86*#REF!</f>
        <v>#REF!</v>
      </c>
    </row>
    <row r="87" customFormat="false" ht="14.1" hidden="false" customHeight="true" outlineLevel="0" collapsed="false">
      <c r="A87" s="10" t="n">
        <v>1</v>
      </c>
      <c r="B87" s="11" t="n">
        <v>149</v>
      </c>
      <c r="C87" s="12" t="s">
        <v>122</v>
      </c>
      <c r="D87" s="13" t="s">
        <v>24</v>
      </c>
      <c r="E87" s="14" t="s">
        <v>30</v>
      </c>
      <c r="F87" s="14" t="n">
        <v>16</v>
      </c>
      <c r="G87" s="15"/>
      <c r="H87" s="16" t="n">
        <v>67</v>
      </c>
      <c r="I87" s="16" t="n">
        <v>25</v>
      </c>
      <c r="J87" s="16" t="n">
        <v>25</v>
      </c>
      <c r="K87" s="16" t="n">
        <v>25</v>
      </c>
      <c r="L87" s="16" t="n">
        <v>0</v>
      </c>
      <c r="M87" s="16" t="n">
        <v>75</v>
      </c>
      <c r="N87" s="16" t="n">
        <v>0</v>
      </c>
      <c r="O87" s="16" t="n">
        <v>75</v>
      </c>
      <c r="P87" s="16" t="n">
        <v>75</v>
      </c>
      <c r="Q87" s="16" t="n">
        <v>50</v>
      </c>
      <c r="R87" s="16" t="n">
        <v>0</v>
      </c>
      <c r="S87" s="16" t="n">
        <v>0</v>
      </c>
      <c r="T87" s="17" t="n">
        <f aca="false">SUM(H87:S87)</f>
        <v>417</v>
      </c>
      <c r="U87" s="18" t="n">
        <v>1</v>
      </c>
      <c r="V8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7" s="20" t="e">
        <f aca="false">((T87/12)*14)*#REF!</f>
        <v>#REF!</v>
      </c>
      <c r="X87" s="21" t="e">
        <f aca="false">W87-#REF!</f>
        <v>#REF!</v>
      </c>
      <c r="Y87" s="21" t="e">
        <f aca="false">X87*#REF!</f>
        <v>#REF!</v>
      </c>
    </row>
    <row r="88" customFormat="false" ht="14.1" hidden="false" customHeight="true" outlineLevel="0" collapsed="false">
      <c r="A88" s="10" t="n">
        <v>1</v>
      </c>
      <c r="B88" s="11" t="n">
        <v>150</v>
      </c>
      <c r="C88" s="12" t="s">
        <v>123</v>
      </c>
      <c r="D88" s="13" t="s">
        <v>24</v>
      </c>
      <c r="E88" s="14" t="s">
        <v>45</v>
      </c>
      <c r="F88" s="14" t="n">
        <v>27</v>
      </c>
      <c r="G88" s="15"/>
      <c r="H88" s="16" t="n">
        <v>133</v>
      </c>
      <c r="I88" s="16" t="n">
        <v>75</v>
      </c>
      <c r="J88" s="16" t="n">
        <v>0</v>
      </c>
      <c r="K88" s="16" t="n">
        <v>75</v>
      </c>
      <c r="L88" s="16" t="n">
        <v>150</v>
      </c>
      <c r="M88" s="16" t="n">
        <v>250</v>
      </c>
      <c r="N88" s="16" t="n">
        <v>75</v>
      </c>
      <c r="O88" s="16" t="n">
        <v>0</v>
      </c>
      <c r="P88" s="16" t="n">
        <v>0</v>
      </c>
      <c r="Q88" s="16" t="n">
        <v>0</v>
      </c>
      <c r="R88" s="16" t="n">
        <v>0</v>
      </c>
      <c r="S88" s="16" t="n">
        <v>0</v>
      </c>
      <c r="T88" s="17" t="n">
        <f aca="false">SUM(H88:S88)</f>
        <v>758</v>
      </c>
      <c r="U88" s="18" t="n">
        <v>1</v>
      </c>
      <c r="V8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8" s="20" t="e">
        <f aca="false">((T88/12)*14)*#REF!</f>
        <v>#REF!</v>
      </c>
      <c r="X88" s="21" t="e">
        <f aca="false">W88-#REF!</f>
        <v>#REF!</v>
      </c>
      <c r="Y88" s="21" t="e">
        <f aca="false">X88*#REF!</f>
        <v>#REF!</v>
      </c>
    </row>
    <row r="89" customFormat="false" ht="14.1" hidden="false" customHeight="true" outlineLevel="0" collapsed="false">
      <c r="A89" s="10" t="n">
        <v>1</v>
      </c>
      <c r="B89" s="11" t="n">
        <v>151</v>
      </c>
      <c r="C89" s="12" t="s">
        <v>124</v>
      </c>
      <c r="D89" s="13" t="s">
        <v>107</v>
      </c>
      <c r="E89" s="14" t="s">
        <v>27</v>
      </c>
      <c r="F89" s="14" t="n">
        <v>24</v>
      </c>
      <c r="G89" s="15"/>
      <c r="H89" s="16" t="n">
        <v>133</v>
      </c>
      <c r="I89" s="16" t="n">
        <v>50</v>
      </c>
      <c r="J89" s="16" t="n">
        <v>0</v>
      </c>
      <c r="K89" s="16" t="n">
        <v>50</v>
      </c>
      <c r="L89" s="16" t="n">
        <v>50</v>
      </c>
      <c r="M89" s="16" t="n">
        <v>200</v>
      </c>
      <c r="N89" s="16" t="n">
        <v>50</v>
      </c>
      <c r="O89" s="16" t="n">
        <v>0</v>
      </c>
      <c r="P89" s="16" t="n">
        <v>0</v>
      </c>
      <c r="Q89" s="16" t="n">
        <v>0</v>
      </c>
      <c r="R89" s="16" t="n">
        <v>0</v>
      </c>
      <c r="S89" s="16" t="n">
        <v>0</v>
      </c>
      <c r="T89" s="17" t="n">
        <f aca="false">SUM(H89:S89)</f>
        <v>533</v>
      </c>
      <c r="U89" s="18" t="n">
        <v>1</v>
      </c>
      <c r="V8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89" s="20" t="e">
        <f aca="false">((T89/12)*14)*#REF!</f>
        <v>#REF!</v>
      </c>
      <c r="X89" s="21" t="e">
        <f aca="false">W89-#REF!</f>
        <v>#REF!</v>
      </c>
      <c r="Y89" s="21" t="e">
        <f aca="false">X89*#REF!</f>
        <v>#REF!</v>
      </c>
    </row>
    <row r="90" customFormat="false" ht="14.1" hidden="false" customHeight="true" outlineLevel="0" collapsed="false">
      <c r="A90" s="10" t="n">
        <v>1</v>
      </c>
      <c r="B90" s="11" t="n">
        <v>152</v>
      </c>
      <c r="C90" s="12" t="s">
        <v>125</v>
      </c>
      <c r="D90" s="13" t="s">
        <v>107</v>
      </c>
      <c r="E90" s="14" t="s">
        <v>41</v>
      </c>
      <c r="F90" s="14" t="n">
        <v>14</v>
      </c>
      <c r="G90" s="15"/>
      <c r="H90" s="16" t="n">
        <v>33</v>
      </c>
      <c r="I90" s="16" t="n">
        <v>50</v>
      </c>
      <c r="J90" s="16" t="n">
        <v>25</v>
      </c>
      <c r="K90" s="16" t="n">
        <v>75</v>
      </c>
      <c r="L90" s="16" t="n">
        <v>0</v>
      </c>
      <c r="M90" s="16" t="n">
        <v>50</v>
      </c>
      <c r="N90" s="16" t="n">
        <v>0</v>
      </c>
      <c r="O90" s="16" t="n">
        <v>50</v>
      </c>
      <c r="P90" s="16" t="n">
        <v>25</v>
      </c>
      <c r="Q90" s="16" t="n">
        <v>0</v>
      </c>
      <c r="R90" s="16" t="n">
        <v>125</v>
      </c>
      <c r="S90" s="16" t="n">
        <v>0</v>
      </c>
      <c r="T90" s="17" t="n">
        <f aca="false">SUM(H90:S90)</f>
        <v>433</v>
      </c>
      <c r="U90" s="18" t="n">
        <v>1</v>
      </c>
      <c r="V9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0" s="20" t="e">
        <f aca="false">((T90/12)*14)*#REF!</f>
        <v>#REF!</v>
      </c>
      <c r="X90" s="21" t="e">
        <f aca="false">W90-#REF!</f>
        <v>#REF!</v>
      </c>
      <c r="Y90" s="21" t="e">
        <f aca="false">X90*#REF!</f>
        <v>#REF!</v>
      </c>
    </row>
    <row r="91" customFormat="false" ht="14.1" hidden="false" customHeight="true" outlineLevel="0" collapsed="false">
      <c r="A91" s="10" t="n">
        <v>1</v>
      </c>
      <c r="B91" s="11" t="n">
        <v>154</v>
      </c>
      <c r="C91" s="12" t="s">
        <v>126</v>
      </c>
      <c r="D91" s="13" t="s">
        <v>24</v>
      </c>
      <c r="E91" s="14" t="s">
        <v>37</v>
      </c>
      <c r="F91" s="14" t="n">
        <v>22</v>
      </c>
      <c r="G91" s="15"/>
      <c r="H91" s="16" t="n">
        <v>100</v>
      </c>
      <c r="I91" s="16" t="n">
        <v>50</v>
      </c>
      <c r="J91" s="16" t="n">
        <v>0</v>
      </c>
      <c r="K91" s="16" t="n">
        <v>50</v>
      </c>
      <c r="L91" s="16" t="n">
        <v>0</v>
      </c>
      <c r="M91" s="16" t="n">
        <v>100</v>
      </c>
      <c r="N91" s="16" t="n">
        <v>50</v>
      </c>
      <c r="O91" s="16" t="n">
        <v>0</v>
      </c>
      <c r="P91" s="16" t="n">
        <v>25</v>
      </c>
      <c r="Q91" s="16" t="n">
        <v>0</v>
      </c>
      <c r="R91" s="16" t="n">
        <v>0</v>
      </c>
      <c r="S91" s="16" t="n">
        <v>0</v>
      </c>
      <c r="T91" s="17" t="n">
        <f aca="false">SUM(H91:S91)</f>
        <v>375</v>
      </c>
      <c r="U91" s="18" t="n">
        <v>1</v>
      </c>
      <c r="V9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1" s="20" t="e">
        <f aca="false">((T91/12)*14)*#REF!</f>
        <v>#REF!</v>
      </c>
      <c r="X91" s="21" t="e">
        <f aca="false">W91-#REF!</f>
        <v>#REF!</v>
      </c>
      <c r="Y91" s="21" t="e">
        <f aca="false">X91*#REF!</f>
        <v>#REF!</v>
      </c>
    </row>
    <row r="92" customFormat="false" ht="14.1" hidden="false" customHeight="true" outlineLevel="0" collapsed="false">
      <c r="A92" s="10" t="n">
        <v>1</v>
      </c>
      <c r="B92" s="11" t="n">
        <v>154</v>
      </c>
      <c r="C92" s="12" t="s">
        <v>126</v>
      </c>
      <c r="D92" s="13" t="s">
        <v>24</v>
      </c>
      <c r="E92" s="14" t="s">
        <v>37</v>
      </c>
      <c r="F92" s="14" t="n">
        <v>22</v>
      </c>
      <c r="G92" s="15"/>
      <c r="H92" s="16" t="n">
        <v>100</v>
      </c>
      <c r="I92" s="16" t="n">
        <v>50</v>
      </c>
      <c r="J92" s="16" t="n">
        <v>0</v>
      </c>
      <c r="K92" s="16" t="n">
        <v>50</v>
      </c>
      <c r="L92" s="16" t="n">
        <v>0</v>
      </c>
      <c r="M92" s="16" t="n">
        <v>100</v>
      </c>
      <c r="N92" s="16" t="n">
        <v>50</v>
      </c>
      <c r="O92" s="16" t="n">
        <v>0</v>
      </c>
      <c r="P92" s="16" t="n">
        <v>25</v>
      </c>
      <c r="Q92" s="16" t="n">
        <v>0</v>
      </c>
      <c r="R92" s="16" t="n">
        <v>0</v>
      </c>
      <c r="S92" s="16" t="n">
        <v>0</v>
      </c>
      <c r="T92" s="17" t="n">
        <f aca="false">SUM(H92:S92)</f>
        <v>375</v>
      </c>
      <c r="U92" s="18" t="n">
        <v>1</v>
      </c>
      <c r="V9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2" s="20" t="e">
        <f aca="false">((T92/12)*14)*#REF!</f>
        <v>#REF!</v>
      </c>
      <c r="X92" s="21" t="e">
        <f aca="false">W92-#REF!</f>
        <v>#REF!</v>
      </c>
      <c r="Y92" s="21" t="e">
        <f aca="false">X92*#REF!</f>
        <v>#REF!</v>
      </c>
    </row>
    <row r="93" customFormat="false" ht="14.1" hidden="false" customHeight="true" outlineLevel="0" collapsed="false">
      <c r="A93" s="10" t="n">
        <v>1</v>
      </c>
      <c r="B93" s="11" t="n">
        <v>156</v>
      </c>
      <c r="C93" s="12" t="s">
        <v>127</v>
      </c>
      <c r="D93" s="13" t="s">
        <v>24</v>
      </c>
      <c r="E93" s="14" t="s">
        <v>27</v>
      </c>
      <c r="F93" s="14" t="n">
        <v>23</v>
      </c>
      <c r="G93" s="15"/>
      <c r="H93" s="16" t="n">
        <v>133</v>
      </c>
      <c r="I93" s="16" t="n">
        <v>50</v>
      </c>
      <c r="J93" s="16" t="n">
        <v>0</v>
      </c>
      <c r="K93" s="16" t="n">
        <v>50</v>
      </c>
      <c r="L93" s="16" t="n">
        <v>25</v>
      </c>
      <c r="M93" s="16" t="n">
        <v>200</v>
      </c>
      <c r="N93" s="16" t="n">
        <v>75</v>
      </c>
      <c r="O93" s="16" t="n">
        <v>0</v>
      </c>
      <c r="P93" s="16" t="n">
        <v>0</v>
      </c>
      <c r="Q93" s="16" t="n">
        <v>0</v>
      </c>
      <c r="R93" s="16" t="n">
        <v>0</v>
      </c>
      <c r="S93" s="16" t="n">
        <v>0</v>
      </c>
      <c r="T93" s="17" t="n">
        <f aca="false">SUM(H93:S93)</f>
        <v>533</v>
      </c>
      <c r="U93" s="18" t="n">
        <v>1</v>
      </c>
      <c r="V9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3" s="20" t="e">
        <f aca="false">((T93/12)*14)*#REF!</f>
        <v>#REF!</v>
      </c>
      <c r="X93" s="21" t="e">
        <f aca="false">W93-#REF!</f>
        <v>#REF!</v>
      </c>
      <c r="Y93" s="21" t="e">
        <f aca="false">X93*#REF!</f>
        <v>#REF!</v>
      </c>
    </row>
    <row r="94" customFormat="false" ht="14.1" hidden="false" customHeight="true" outlineLevel="0" collapsed="false">
      <c r="A94" s="10" t="n">
        <v>1</v>
      </c>
      <c r="B94" s="11" t="n">
        <v>157</v>
      </c>
      <c r="C94" s="12" t="s">
        <v>128</v>
      </c>
      <c r="D94" s="13" t="s">
        <v>24</v>
      </c>
      <c r="E94" s="14" t="s">
        <v>99</v>
      </c>
      <c r="F94" s="14" t="s">
        <v>100</v>
      </c>
      <c r="G94" s="15"/>
      <c r="H94" s="16" t="n">
        <v>133</v>
      </c>
      <c r="I94" s="16" t="n">
        <v>50</v>
      </c>
      <c r="J94" s="16" t="n">
        <v>0</v>
      </c>
      <c r="K94" s="16" t="n">
        <v>50</v>
      </c>
      <c r="L94" s="16" t="n">
        <v>0</v>
      </c>
      <c r="M94" s="16" t="n">
        <v>200</v>
      </c>
      <c r="N94" s="16" t="n">
        <v>75</v>
      </c>
      <c r="O94" s="16" t="n">
        <v>0</v>
      </c>
      <c r="P94" s="16" t="n">
        <v>0</v>
      </c>
      <c r="Q94" s="16" t="n">
        <v>0</v>
      </c>
      <c r="R94" s="16" t="n">
        <v>0</v>
      </c>
      <c r="S94" s="16" t="n">
        <v>0</v>
      </c>
      <c r="T94" s="17" t="n">
        <f aca="false">SUM(H94:S94)</f>
        <v>508</v>
      </c>
      <c r="U94" s="18" t="n">
        <v>1</v>
      </c>
      <c r="V9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4" s="20" t="e">
        <f aca="false">((T94/12)*14)*#REF!</f>
        <v>#REF!</v>
      </c>
      <c r="X94" s="21" t="e">
        <f aca="false">W94-#REF!</f>
        <v>#REF!</v>
      </c>
      <c r="Y94" s="21" t="e">
        <f aca="false">X94*#REF!</f>
        <v>#REF!</v>
      </c>
    </row>
    <row r="95" customFormat="false" ht="14.1" hidden="false" customHeight="true" outlineLevel="0" collapsed="false">
      <c r="A95" s="10"/>
      <c r="B95" s="11" t="n">
        <v>166</v>
      </c>
      <c r="C95" s="12" t="s">
        <v>129</v>
      </c>
      <c r="D95" s="13" t="s">
        <v>33</v>
      </c>
      <c r="E95" s="14" t="s">
        <v>27</v>
      </c>
      <c r="F95" s="14" t="n">
        <v>23</v>
      </c>
      <c r="G95" s="15"/>
      <c r="H95" s="16" t="n">
        <v>133</v>
      </c>
      <c r="I95" s="16" t="n">
        <v>50</v>
      </c>
      <c r="J95" s="16" t="n">
        <v>0</v>
      </c>
      <c r="K95" s="16" t="n">
        <v>100</v>
      </c>
      <c r="L95" s="16" t="n">
        <v>0</v>
      </c>
      <c r="M95" s="16" t="n">
        <v>250</v>
      </c>
      <c r="N95" s="16" t="n">
        <v>75</v>
      </c>
      <c r="O95" s="16" t="n">
        <v>0</v>
      </c>
      <c r="P95" s="16" t="n">
        <v>0</v>
      </c>
      <c r="Q95" s="16" t="n">
        <v>0</v>
      </c>
      <c r="R95" s="16" t="n">
        <v>0</v>
      </c>
      <c r="S95" s="16" t="n">
        <v>0</v>
      </c>
      <c r="T95" s="17" t="n">
        <f aca="false">SUM(H95:S95)</f>
        <v>608</v>
      </c>
      <c r="U95" s="18"/>
      <c r="V95" s="19"/>
      <c r="W95" s="20"/>
      <c r="X95" s="21"/>
      <c r="Y95" s="21"/>
    </row>
    <row r="96" customFormat="false" ht="14.1" hidden="false" customHeight="true" outlineLevel="0" collapsed="false">
      <c r="A96" s="10"/>
      <c r="B96" s="11" t="n">
        <v>167</v>
      </c>
      <c r="C96" s="12" t="s">
        <v>130</v>
      </c>
      <c r="D96" s="13" t="s">
        <v>24</v>
      </c>
      <c r="E96" s="14" t="s">
        <v>30</v>
      </c>
      <c r="F96" s="14" t="n">
        <v>18</v>
      </c>
      <c r="G96" s="15"/>
      <c r="H96" s="16" t="n">
        <v>67</v>
      </c>
      <c r="I96" s="16" t="n">
        <v>50</v>
      </c>
      <c r="J96" s="16" t="n">
        <v>25</v>
      </c>
      <c r="K96" s="16" t="n">
        <v>50</v>
      </c>
      <c r="L96" s="16" t="n">
        <v>0</v>
      </c>
      <c r="M96" s="16" t="n">
        <v>150</v>
      </c>
      <c r="N96" s="16" t="n">
        <v>50</v>
      </c>
      <c r="O96" s="16" t="n">
        <v>0</v>
      </c>
      <c r="P96" s="16" t="n">
        <v>25</v>
      </c>
      <c r="Q96" s="16" t="n">
        <v>0</v>
      </c>
      <c r="R96" s="16" t="n">
        <v>0</v>
      </c>
      <c r="S96" s="16" t="n">
        <v>0</v>
      </c>
      <c r="T96" s="17" t="n">
        <f aca="false">SUM(H96:S96)</f>
        <v>417</v>
      </c>
      <c r="U96" s="18"/>
      <c r="V96" s="19"/>
      <c r="W96" s="20"/>
      <c r="X96" s="21"/>
      <c r="Y96" s="21"/>
    </row>
    <row r="97" s="36" customFormat="true" ht="14.1" hidden="false" customHeight="true" outlineLevel="0" collapsed="false">
      <c r="A97" s="10"/>
      <c r="B97" s="11" t="n">
        <v>168</v>
      </c>
      <c r="C97" s="12" t="s">
        <v>131</v>
      </c>
      <c r="D97" s="22" t="s">
        <v>29</v>
      </c>
      <c r="E97" s="14" t="s">
        <v>25</v>
      </c>
      <c r="F97" s="14" t="n">
        <v>24</v>
      </c>
      <c r="G97" s="15"/>
      <c r="H97" s="23" t="n">
        <v>133</v>
      </c>
      <c r="I97" s="23" t="n">
        <v>100</v>
      </c>
      <c r="J97" s="23" t="n">
        <v>0</v>
      </c>
      <c r="K97" s="23" t="n">
        <v>50</v>
      </c>
      <c r="L97" s="23" t="n">
        <v>0</v>
      </c>
      <c r="M97" s="23" t="n">
        <v>250</v>
      </c>
      <c r="N97" s="23" t="n">
        <v>75</v>
      </c>
      <c r="O97" s="23" t="n">
        <v>0</v>
      </c>
      <c r="P97" s="23" t="n">
        <v>0</v>
      </c>
      <c r="Q97" s="23" t="n">
        <v>0</v>
      </c>
      <c r="R97" s="23" t="n">
        <v>0</v>
      </c>
      <c r="S97" s="23" t="n">
        <v>0</v>
      </c>
      <c r="T97" s="31" t="n">
        <f aca="false">SUM(H97:S97)</f>
        <v>608</v>
      </c>
      <c r="U97" s="25"/>
      <c r="V97" s="26"/>
      <c r="W97" s="27"/>
      <c r="X97" s="28"/>
      <c r="Y97" s="28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KP97" s="37"/>
      <c r="AKQ97" s="37"/>
      <c r="AKR97" s="37"/>
      <c r="AKS97" s="37"/>
      <c r="AKT97" s="37"/>
      <c r="AKU97" s="37"/>
      <c r="AKV97" s="37"/>
      <c r="AKW97" s="37"/>
      <c r="AKX97" s="37"/>
      <c r="AKY97" s="37"/>
      <c r="AKZ97" s="37"/>
      <c r="ALA97" s="37"/>
      <c r="ALB97" s="37"/>
      <c r="ALC97" s="37"/>
      <c r="ALD97" s="37"/>
      <c r="ALE97" s="37"/>
      <c r="ALF97" s="37"/>
      <c r="ALG97" s="37"/>
      <c r="ALH97" s="37"/>
      <c r="ALI97" s="37"/>
      <c r="ALJ97" s="37"/>
      <c r="ALK97" s="37"/>
      <c r="ALL97" s="37"/>
      <c r="ALM97" s="37"/>
      <c r="ALN97" s="37"/>
      <c r="ALO97" s="37"/>
      <c r="ALP97" s="37"/>
      <c r="ALQ97" s="37"/>
      <c r="ALR97" s="37"/>
      <c r="ALS97" s="37"/>
      <c r="ALT97" s="37"/>
      <c r="ALU97" s="37"/>
      <c r="ALV97" s="37"/>
      <c r="ALW97" s="37"/>
      <c r="ALX97" s="37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14.1" hidden="false" customHeight="true" outlineLevel="0" collapsed="false">
      <c r="A98" s="10" t="n">
        <v>1</v>
      </c>
      <c r="B98" s="11" t="n">
        <v>169</v>
      </c>
      <c r="C98" s="12" t="s">
        <v>132</v>
      </c>
      <c r="D98" s="13" t="s">
        <v>29</v>
      </c>
      <c r="E98" s="14" t="s">
        <v>25</v>
      </c>
      <c r="F98" s="14" t="n">
        <v>25</v>
      </c>
      <c r="G98" s="15"/>
      <c r="H98" s="16" t="n">
        <v>133</v>
      </c>
      <c r="I98" s="16" t="n">
        <v>150</v>
      </c>
      <c r="J98" s="16" t="n">
        <v>0</v>
      </c>
      <c r="K98" s="16" t="n">
        <v>100</v>
      </c>
      <c r="L98" s="16" t="n">
        <v>50</v>
      </c>
      <c r="M98" s="16" t="n">
        <v>300</v>
      </c>
      <c r="N98" s="16" t="n">
        <v>100</v>
      </c>
      <c r="O98" s="16" t="n">
        <v>0</v>
      </c>
      <c r="P98" s="16" t="n">
        <v>0</v>
      </c>
      <c r="Q98" s="16" t="n">
        <v>0</v>
      </c>
      <c r="R98" s="16" t="n">
        <v>0</v>
      </c>
      <c r="S98" s="16" t="n">
        <v>0</v>
      </c>
      <c r="T98" s="17" t="n">
        <f aca="false">SUM(H98:S98)</f>
        <v>833</v>
      </c>
      <c r="U98" s="18" t="n">
        <v>1</v>
      </c>
      <c r="V9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8" s="20" t="e">
        <f aca="false">((T98/12)*14)*#REF!</f>
        <v>#REF!</v>
      </c>
      <c r="X98" s="21" t="e">
        <f aca="false">W98-#REF!</f>
        <v>#REF!</v>
      </c>
      <c r="Y98" s="21" t="e">
        <f aca="false">X98*#REF!</f>
        <v>#REF!</v>
      </c>
    </row>
    <row r="99" customFormat="false" ht="14.1" hidden="false" customHeight="true" outlineLevel="0" collapsed="false">
      <c r="A99" s="10" t="n">
        <v>1</v>
      </c>
      <c r="B99" s="11" t="n">
        <v>170</v>
      </c>
      <c r="C99" s="12" t="s">
        <v>133</v>
      </c>
      <c r="D99" s="13" t="s">
        <v>24</v>
      </c>
      <c r="E99" s="14" t="s">
        <v>99</v>
      </c>
      <c r="F99" s="14" t="s">
        <v>100</v>
      </c>
      <c r="G99" s="15"/>
      <c r="H99" s="16" t="n">
        <v>133</v>
      </c>
      <c r="I99" s="16" t="n">
        <v>50</v>
      </c>
      <c r="J99" s="16" t="n">
        <v>0</v>
      </c>
      <c r="K99" s="16" t="n">
        <v>100</v>
      </c>
      <c r="L99" s="16" t="n">
        <v>25</v>
      </c>
      <c r="M99" s="16" t="n">
        <v>250</v>
      </c>
      <c r="N99" s="16" t="n">
        <v>75</v>
      </c>
      <c r="O99" s="16" t="n">
        <v>0</v>
      </c>
      <c r="P99" s="16" t="n">
        <v>0</v>
      </c>
      <c r="Q99" s="16" t="n">
        <v>0</v>
      </c>
      <c r="R99" s="16" t="n">
        <v>0</v>
      </c>
      <c r="S99" s="16" t="n">
        <v>0</v>
      </c>
      <c r="T99" s="17" t="n">
        <f aca="false">SUM(H99:S99)</f>
        <v>633</v>
      </c>
      <c r="U99" s="18" t="n">
        <v>1</v>
      </c>
      <c r="V9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99" s="20" t="e">
        <f aca="false">((T99/12)*14)*#REF!</f>
        <v>#REF!</v>
      </c>
      <c r="X99" s="21" t="e">
        <f aca="false">W99-#REF!</f>
        <v>#REF!</v>
      </c>
      <c r="Y99" s="21" t="e">
        <f aca="false">X99*#REF!</f>
        <v>#REF!</v>
      </c>
    </row>
    <row r="100" customFormat="false" ht="14.1" hidden="false" customHeight="true" outlineLevel="0" collapsed="false">
      <c r="A100" s="10" t="n">
        <v>1</v>
      </c>
      <c r="B100" s="11" t="n">
        <v>172</v>
      </c>
      <c r="C100" s="12" t="s">
        <v>134</v>
      </c>
      <c r="D100" s="13" t="s">
        <v>29</v>
      </c>
      <c r="E100" s="14" t="s">
        <v>45</v>
      </c>
      <c r="F100" s="14" t="n">
        <v>25</v>
      </c>
      <c r="G100" s="15"/>
      <c r="H100" s="16" t="n">
        <v>133</v>
      </c>
      <c r="I100" s="16" t="n">
        <v>50</v>
      </c>
      <c r="J100" s="16" t="n">
        <v>0</v>
      </c>
      <c r="K100" s="16" t="n">
        <v>100</v>
      </c>
      <c r="L100" s="16" t="n">
        <v>50</v>
      </c>
      <c r="M100" s="16" t="n">
        <v>250</v>
      </c>
      <c r="N100" s="16" t="n">
        <v>75</v>
      </c>
      <c r="O100" s="16" t="n">
        <v>0</v>
      </c>
      <c r="P100" s="16" t="n">
        <v>0</v>
      </c>
      <c r="Q100" s="16" t="n">
        <v>0</v>
      </c>
      <c r="R100" s="16" t="n">
        <v>0</v>
      </c>
      <c r="S100" s="16" t="n">
        <v>0</v>
      </c>
      <c r="T100" s="17" t="n">
        <f aca="false">SUM(H100:S100)</f>
        <v>658</v>
      </c>
      <c r="U100" s="18" t="n">
        <v>1</v>
      </c>
      <c r="V10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0" s="20" t="e">
        <f aca="false">((T100/12)*14)*#REF!</f>
        <v>#REF!</v>
      </c>
      <c r="X100" s="21" t="e">
        <f aca="false">W100-#REF!</f>
        <v>#REF!</v>
      </c>
      <c r="Y100" s="21" t="e">
        <f aca="false">X100*#REF!</f>
        <v>#REF!</v>
      </c>
    </row>
    <row r="101" customFormat="false" ht="14.1" hidden="false" customHeight="true" outlineLevel="0" collapsed="false">
      <c r="A101" s="10" t="n">
        <v>1</v>
      </c>
      <c r="B101" s="11" t="n">
        <v>173</v>
      </c>
      <c r="C101" s="12" t="s">
        <v>135</v>
      </c>
      <c r="D101" s="13" t="s">
        <v>24</v>
      </c>
      <c r="E101" s="14" t="s">
        <v>37</v>
      </c>
      <c r="F101" s="14" t="n">
        <v>22</v>
      </c>
      <c r="G101" s="15"/>
      <c r="H101" s="16" t="n">
        <v>100</v>
      </c>
      <c r="I101" s="16" t="n">
        <v>50</v>
      </c>
      <c r="J101" s="16" t="n">
        <v>0</v>
      </c>
      <c r="K101" s="16" t="n">
        <v>50</v>
      </c>
      <c r="L101" s="16" t="n">
        <v>0</v>
      </c>
      <c r="M101" s="16" t="n">
        <v>150</v>
      </c>
      <c r="N101" s="16" t="n">
        <v>50</v>
      </c>
      <c r="O101" s="16" t="n">
        <v>0</v>
      </c>
      <c r="P101" s="16" t="n">
        <v>25</v>
      </c>
      <c r="Q101" s="16" t="n">
        <v>0</v>
      </c>
      <c r="R101" s="16" t="n">
        <v>0</v>
      </c>
      <c r="S101" s="16" t="n">
        <v>0</v>
      </c>
      <c r="T101" s="17" t="n">
        <f aca="false">SUM(H101:S101)</f>
        <v>425</v>
      </c>
      <c r="U101" s="18" t="n">
        <v>1</v>
      </c>
      <c r="V10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1" s="20" t="e">
        <f aca="false">((T101/12)*14)*#REF!</f>
        <v>#REF!</v>
      </c>
      <c r="X101" s="21" t="e">
        <f aca="false">W101-#REF!</f>
        <v>#REF!</v>
      </c>
      <c r="Y101" s="21" t="e">
        <f aca="false">X101*#REF!</f>
        <v>#REF!</v>
      </c>
    </row>
    <row r="102" customFormat="false" ht="14.1" hidden="false" customHeight="true" outlineLevel="0" collapsed="false">
      <c r="A102" s="10" t="n">
        <v>1</v>
      </c>
      <c r="B102" s="11" t="n">
        <v>174</v>
      </c>
      <c r="C102" s="12" t="s">
        <v>136</v>
      </c>
      <c r="D102" s="13" t="s">
        <v>29</v>
      </c>
      <c r="E102" s="14" t="s">
        <v>83</v>
      </c>
      <c r="F102" s="14" t="n">
        <v>24</v>
      </c>
      <c r="G102" s="15"/>
      <c r="H102" s="16" t="n">
        <v>133</v>
      </c>
      <c r="I102" s="16" t="n">
        <v>50</v>
      </c>
      <c r="J102" s="16" t="n">
        <v>0</v>
      </c>
      <c r="K102" s="16" t="n">
        <v>100</v>
      </c>
      <c r="L102" s="16" t="n">
        <v>50</v>
      </c>
      <c r="M102" s="16" t="n">
        <v>250</v>
      </c>
      <c r="N102" s="16" t="n">
        <v>75</v>
      </c>
      <c r="O102" s="16" t="n">
        <v>0</v>
      </c>
      <c r="P102" s="16" t="n">
        <v>0</v>
      </c>
      <c r="Q102" s="16" t="n">
        <v>0</v>
      </c>
      <c r="R102" s="16" t="n">
        <v>0</v>
      </c>
      <c r="S102" s="16" t="n">
        <v>0</v>
      </c>
      <c r="T102" s="17" t="n">
        <f aca="false">SUM(H102:S102)</f>
        <v>658</v>
      </c>
      <c r="U102" s="18" t="n">
        <v>1</v>
      </c>
      <c r="V10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2" s="20" t="e">
        <f aca="false">((T102/12)*14)*#REF!</f>
        <v>#REF!</v>
      </c>
      <c r="X102" s="21" t="e">
        <f aca="false">W102-#REF!</f>
        <v>#REF!</v>
      </c>
      <c r="Y102" s="21" t="e">
        <f aca="false">X102*#REF!</f>
        <v>#REF!</v>
      </c>
    </row>
    <row r="103" customFormat="false" ht="14.1" hidden="false" customHeight="true" outlineLevel="0" collapsed="false">
      <c r="A103" s="10" t="n">
        <v>1</v>
      </c>
      <c r="B103" s="11" t="n">
        <v>175</v>
      </c>
      <c r="C103" s="12" t="s">
        <v>137</v>
      </c>
      <c r="D103" s="13" t="s">
        <v>24</v>
      </c>
      <c r="E103" s="14" t="s">
        <v>37</v>
      </c>
      <c r="F103" s="14" t="n">
        <v>22</v>
      </c>
      <c r="G103" s="15"/>
      <c r="H103" s="16" t="n">
        <v>100</v>
      </c>
      <c r="I103" s="16" t="n">
        <v>50</v>
      </c>
      <c r="J103" s="16" t="n">
        <v>0</v>
      </c>
      <c r="K103" s="16" t="n">
        <v>50</v>
      </c>
      <c r="L103" s="16" t="n">
        <v>0</v>
      </c>
      <c r="M103" s="16" t="n">
        <v>150</v>
      </c>
      <c r="N103" s="16" t="n">
        <v>50</v>
      </c>
      <c r="O103" s="16" t="n">
        <v>0</v>
      </c>
      <c r="P103" s="16" t="n">
        <v>25</v>
      </c>
      <c r="Q103" s="16" t="n">
        <v>0</v>
      </c>
      <c r="R103" s="16" t="n">
        <v>0</v>
      </c>
      <c r="S103" s="16" t="n">
        <v>0</v>
      </c>
      <c r="T103" s="17" t="n">
        <f aca="false">SUM(H103:S103)</f>
        <v>425</v>
      </c>
      <c r="U103" s="18" t="n">
        <v>1</v>
      </c>
      <c r="V10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3" s="20" t="e">
        <f aca="false">((T103/12)*14)*#REF!</f>
        <v>#REF!</v>
      </c>
      <c r="X103" s="21" t="e">
        <f aca="false">W103-#REF!</f>
        <v>#REF!</v>
      </c>
      <c r="Y103" s="21" t="e">
        <f aca="false">X103*#REF!</f>
        <v>#REF!</v>
      </c>
    </row>
    <row r="104" customFormat="false" ht="14.1" hidden="false" customHeight="true" outlineLevel="0" collapsed="false">
      <c r="A104" s="10" t="n">
        <v>1</v>
      </c>
      <c r="B104" s="11" t="n">
        <v>176</v>
      </c>
      <c r="C104" s="12" t="s">
        <v>138</v>
      </c>
      <c r="D104" s="13" t="s">
        <v>24</v>
      </c>
      <c r="E104" s="14" t="s">
        <v>37</v>
      </c>
      <c r="F104" s="14" t="n">
        <v>22</v>
      </c>
      <c r="G104" s="15"/>
      <c r="H104" s="16" t="n">
        <v>100</v>
      </c>
      <c r="I104" s="16" t="n">
        <v>50</v>
      </c>
      <c r="J104" s="16" t="n">
        <v>0</v>
      </c>
      <c r="K104" s="16" t="n">
        <v>50</v>
      </c>
      <c r="L104" s="16" t="n">
        <v>0</v>
      </c>
      <c r="M104" s="16" t="n">
        <v>150</v>
      </c>
      <c r="N104" s="16" t="n">
        <v>50</v>
      </c>
      <c r="O104" s="16" t="n">
        <v>0</v>
      </c>
      <c r="P104" s="16" t="n">
        <v>25</v>
      </c>
      <c r="Q104" s="16" t="n">
        <v>0</v>
      </c>
      <c r="R104" s="16" t="n">
        <v>0</v>
      </c>
      <c r="S104" s="16" t="n">
        <v>0</v>
      </c>
      <c r="T104" s="17" t="n">
        <f aca="false">SUM(H104:S104)</f>
        <v>425</v>
      </c>
      <c r="U104" s="18" t="n">
        <v>1</v>
      </c>
      <c r="V10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4" s="20" t="e">
        <f aca="false">((T104/12)*14)*#REF!</f>
        <v>#REF!</v>
      </c>
      <c r="X104" s="21" t="e">
        <f aca="false">W104-#REF!</f>
        <v>#REF!</v>
      </c>
      <c r="Y104" s="21" t="e">
        <f aca="false">X104*#REF!</f>
        <v>#REF!</v>
      </c>
    </row>
    <row r="105" customFormat="false" ht="14.1" hidden="false" customHeight="true" outlineLevel="0" collapsed="false">
      <c r="A105" s="10" t="n">
        <v>1</v>
      </c>
      <c r="B105" s="11" t="n">
        <v>177</v>
      </c>
      <c r="C105" s="12" t="s">
        <v>139</v>
      </c>
      <c r="D105" s="13" t="s">
        <v>29</v>
      </c>
      <c r="E105" s="14" t="s">
        <v>25</v>
      </c>
      <c r="F105" s="14" t="n">
        <v>25</v>
      </c>
      <c r="G105" s="15"/>
      <c r="H105" s="16" t="n">
        <v>133</v>
      </c>
      <c r="I105" s="16" t="n">
        <v>150</v>
      </c>
      <c r="J105" s="16" t="n">
        <v>0</v>
      </c>
      <c r="K105" s="16" t="n">
        <v>100</v>
      </c>
      <c r="L105" s="16" t="n">
        <v>25</v>
      </c>
      <c r="M105" s="16" t="n">
        <v>250</v>
      </c>
      <c r="N105" s="16" t="n">
        <v>75</v>
      </c>
      <c r="O105" s="16" t="n">
        <v>0</v>
      </c>
      <c r="P105" s="16" t="n">
        <v>0</v>
      </c>
      <c r="Q105" s="16" t="n">
        <v>0</v>
      </c>
      <c r="R105" s="16" t="n">
        <v>0</v>
      </c>
      <c r="S105" s="16" t="n">
        <v>0</v>
      </c>
      <c r="T105" s="17" t="n">
        <f aca="false">SUM(H105:S105)</f>
        <v>733</v>
      </c>
      <c r="U105" s="18" t="n">
        <v>1</v>
      </c>
      <c r="V10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5" s="20" t="e">
        <f aca="false">((T105/12)*14)*#REF!</f>
        <v>#REF!</v>
      </c>
      <c r="X105" s="21" t="e">
        <f aca="false">W105-#REF!</f>
        <v>#REF!</v>
      </c>
      <c r="Y105" s="21" t="e">
        <f aca="false">X105*#REF!</f>
        <v>#REF!</v>
      </c>
    </row>
    <row r="106" customFormat="false" ht="14.1" hidden="false" customHeight="true" outlineLevel="0" collapsed="false">
      <c r="A106" s="10" t="n">
        <v>1</v>
      </c>
      <c r="B106" s="11" t="n">
        <v>178</v>
      </c>
      <c r="C106" s="12" t="s">
        <v>140</v>
      </c>
      <c r="D106" s="13" t="s">
        <v>24</v>
      </c>
      <c r="E106" s="14" t="s">
        <v>25</v>
      </c>
      <c r="F106" s="14" t="n">
        <v>26</v>
      </c>
      <c r="G106" s="15"/>
      <c r="H106" s="16" t="n">
        <v>133</v>
      </c>
      <c r="I106" s="16" t="n">
        <v>150</v>
      </c>
      <c r="J106" s="16" t="n">
        <v>0</v>
      </c>
      <c r="K106" s="16" t="n">
        <v>150</v>
      </c>
      <c r="L106" s="16" t="n">
        <v>100</v>
      </c>
      <c r="M106" s="16" t="n">
        <v>300</v>
      </c>
      <c r="N106" s="16" t="n">
        <v>100</v>
      </c>
      <c r="O106" s="16" t="n">
        <v>0</v>
      </c>
      <c r="P106" s="16" t="n">
        <v>0</v>
      </c>
      <c r="Q106" s="16" t="n">
        <v>0</v>
      </c>
      <c r="R106" s="16" t="n">
        <v>0</v>
      </c>
      <c r="S106" s="16" t="n">
        <v>0</v>
      </c>
      <c r="T106" s="17" t="n">
        <f aca="false">SUM(H106:S106)</f>
        <v>933</v>
      </c>
      <c r="U106" s="18" t="n">
        <v>1</v>
      </c>
      <c r="V10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6" s="20" t="e">
        <f aca="false">((T106/12)*14)*#REF!</f>
        <v>#REF!</v>
      </c>
      <c r="X106" s="21" t="e">
        <f aca="false">W106-#REF!</f>
        <v>#REF!</v>
      </c>
      <c r="Y106" s="21" t="e">
        <f aca="false">X106*#REF!</f>
        <v>#REF!</v>
      </c>
    </row>
    <row r="107" customFormat="false" ht="14.1" hidden="false" customHeight="true" outlineLevel="0" collapsed="false">
      <c r="A107" s="10" t="n">
        <v>1</v>
      </c>
      <c r="B107" s="11" t="n">
        <v>179</v>
      </c>
      <c r="C107" s="12" t="s">
        <v>141</v>
      </c>
      <c r="D107" s="13" t="s">
        <v>24</v>
      </c>
      <c r="E107" s="14" t="s">
        <v>37</v>
      </c>
      <c r="F107" s="14" t="n">
        <v>22</v>
      </c>
      <c r="G107" s="15"/>
      <c r="H107" s="16" t="n">
        <v>100</v>
      </c>
      <c r="I107" s="16" t="n">
        <v>50</v>
      </c>
      <c r="J107" s="16" t="n">
        <v>0</v>
      </c>
      <c r="K107" s="16" t="n">
        <v>50</v>
      </c>
      <c r="L107" s="16" t="n">
        <v>0</v>
      </c>
      <c r="M107" s="16" t="n">
        <v>150</v>
      </c>
      <c r="N107" s="16" t="n">
        <v>50</v>
      </c>
      <c r="O107" s="16" t="n">
        <v>0</v>
      </c>
      <c r="P107" s="16" t="n">
        <v>25</v>
      </c>
      <c r="Q107" s="16" t="n">
        <v>0</v>
      </c>
      <c r="R107" s="16" t="n">
        <v>0</v>
      </c>
      <c r="S107" s="16" t="n">
        <v>0</v>
      </c>
      <c r="T107" s="17" t="n">
        <f aca="false">SUM(H107:S107)</f>
        <v>425</v>
      </c>
      <c r="U107" s="18" t="n">
        <v>1</v>
      </c>
      <c r="V10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7" s="20" t="e">
        <f aca="false">((T107/12)*14)*#REF!</f>
        <v>#REF!</v>
      </c>
      <c r="X107" s="21" t="e">
        <f aca="false">W107-#REF!</f>
        <v>#REF!</v>
      </c>
      <c r="Y107" s="21" t="e">
        <f aca="false">X107*#REF!</f>
        <v>#REF!</v>
      </c>
    </row>
    <row r="108" customFormat="false" ht="14.1" hidden="false" customHeight="true" outlineLevel="0" collapsed="false">
      <c r="A108" s="10" t="n">
        <v>1</v>
      </c>
      <c r="B108" s="11" t="n">
        <v>180</v>
      </c>
      <c r="C108" s="12" t="s">
        <v>142</v>
      </c>
      <c r="D108" s="13" t="s">
        <v>29</v>
      </c>
      <c r="E108" s="14" t="s">
        <v>83</v>
      </c>
      <c r="F108" s="14" t="n">
        <v>24</v>
      </c>
      <c r="G108" s="15"/>
      <c r="H108" s="16" t="n">
        <v>133</v>
      </c>
      <c r="I108" s="16" t="n">
        <v>50</v>
      </c>
      <c r="J108" s="16" t="n">
        <v>0</v>
      </c>
      <c r="K108" s="16" t="n">
        <v>100</v>
      </c>
      <c r="L108" s="16" t="n">
        <v>50</v>
      </c>
      <c r="M108" s="16" t="n">
        <v>200</v>
      </c>
      <c r="N108" s="16" t="n">
        <v>50</v>
      </c>
      <c r="O108" s="16" t="n">
        <v>0</v>
      </c>
      <c r="P108" s="16" t="n">
        <v>0</v>
      </c>
      <c r="Q108" s="16" t="n">
        <v>0</v>
      </c>
      <c r="R108" s="16" t="n">
        <v>0</v>
      </c>
      <c r="S108" s="16" t="n">
        <v>0</v>
      </c>
      <c r="T108" s="17" t="n">
        <f aca="false">SUM(H108:S108)</f>
        <v>583</v>
      </c>
      <c r="U108" s="18" t="n">
        <v>1</v>
      </c>
      <c r="V10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8" s="20" t="e">
        <f aca="false">((T108/12)*14)*#REF!</f>
        <v>#REF!</v>
      </c>
      <c r="X108" s="21" t="e">
        <f aca="false">W108-#REF!</f>
        <v>#REF!</v>
      </c>
      <c r="Y108" s="21" t="e">
        <f aca="false">X108*#REF!</f>
        <v>#REF!</v>
      </c>
    </row>
    <row r="109" customFormat="false" ht="14.1" hidden="false" customHeight="true" outlineLevel="0" collapsed="false">
      <c r="A109" s="10" t="n">
        <v>1</v>
      </c>
      <c r="B109" s="11" t="n">
        <v>181</v>
      </c>
      <c r="C109" s="12" t="s">
        <v>143</v>
      </c>
      <c r="D109" s="13" t="s">
        <v>24</v>
      </c>
      <c r="E109" s="14" t="s">
        <v>25</v>
      </c>
      <c r="F109" s="14" t="n">
        <v>28</v>
      </c>
      <c r="G109" s="15"/>
      <c r="H109" s="16" t="n">
        <v>133</v>
      </c>
      <c r="I109" s="16" t="n">
        <v>300</v>
      </c>
      <c r="J109" s="16" t="n">
        <v>0</v>
      </c>
      <c r="K109" s="16" t="n">
        <v>200</v>
      </c>
      <c r="L109" s="16" t="n">
        <v>150</v>
      </c>
      <c r="M109" s="16" t="n">
        <v>400</v>
      </c>
      <c r="N109" s="16" t="n">
        <v>100</v>
      </c>
      <c r="O109" s="16" t="n">
        <v>0</v>
      </c>
      <c r="P109" s="16" t="n">
        <v>0</v>
      </c>
      <c r="Q109" s="16" t="n">
        <v>0</v>
      </c>
      <c r="R109" s="16" t="n">
        <v>0</v>
      </c>
      <c r="S109" s="16" t="n">
        <v>0</v>
      </c>
      <c r="T109" s="17" t="n">
        <f aca="false">SUM(H109:S109)</f>
        <v>1283</v>
      </c>
      <c r="U109" s="18" t="n">
        <v>1</v>
      </c>
      <c r="V10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09" s="20" t="e">
        <f aca="false">((T109/12)*14)*#REF!</f>
        <v>#REF!</v>
      </c>
      <c r="X109" s="21" t="e">
        <f aca="false">W109-#REF!</f>
        <v>#REF!</v>
      </c>
      <c r="Y109" s="21" t="e">
        <f aca="false">X109*#REF!</f>
        <v>#REF!</v>
      </c>
    </row>
    <row r="110" customFormat="false" ht="14.1" hidden="false" customHeight="true" outlineLevel="0" collapsed="false">
      <c r="A110" s="10" t="n">
        <v>1</v>
      </c>
      <c r="B110" s="11" t="n">
        <v>182</v>
      </c>
      <c r="C110" s="12" t="s">
        <v>144</v>
      </c>
      <c r="D110" s="13" t="s">
        <v>29</v>
      </c>
      <c r="E110" s="14" t="s">
        <v>27</v>
      </c>
      <c r="F110" s="14" t="n">
        <v>23</v>
      </c>
      <c r="G110" s="15"/>
      <c r="H110" s="16" t="n">
        <v>133</v>
      </c>
      <c r="I110" s="16" t="n">
        <v>200</v>
      </c>
      <c r="J110" s="16" t="n">
        <v>0</v>
      </c>
      <c r="K110" s="16" t="n">
        <v>50</v>
      </c>
      <c r="L110" s="16" t="n">
        <v>0</v>
      </c>
      <c r="M110" s="16" t="n">
        <v>250</v>
      </c>
      <c r="N110" s="16" t="n">
        <v>100</v>
      </c>
      <c r="O110" s="16" t="n">
        <v>0</v>
      </c>
      <c r="P110" s="16" t="n">
        <v>0</v>
      </c>
      <c r="Q110" s="16" t="n">
        <v>0</v>
      </c>
      <c r="R110" s="16" t="n">
        <v>0</v>
      </c>
      <c r="S110" s="16" t="n">
        <v>0</v>
      </c>
      <c r="T110" s="17" t="n">
        <f aca="false">SUM(H110:S110)</f>
        <v>733</v>
      </c>
      <c r="U110" s="18" t="n">
        <v>1</v>
      </c>
      <c r="V11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0" s="20" t="e">
        <f aca="false">((T110/12)*14)*#REF!</f>
        <v>#REF!</v>
      </c>
      <c r="X110" s="21" t="e">
        <f aca="false">W110-#REF!</f>
        <v>#REF!</v>
      </c>
      <c r="Y110" s="21" t="e">
        <f aca="false">X110*#REF!</f>
        <v>#REF!</v>
      </c>
    </row>
    <row r="111" customFormat="false" ht="14.1" hidden="false" customHeight="true" outlineLevel="0" collapsed="false">
      <c r="A111" s="10" t="n">
        <v>1</v>
      </c>
      <c r="B111" s="11" t="n">
        <v>183</v>
      </c>
      <c r="C111" s="12" t="s">
        <v>145</v>
      </c>
      <c r="D111" s="13" t="s">
        <v>29</v>
      </c>
      <c r="E111" s="14" t="s">
        <v>45</v>
      </c>
      <c r="F111" s="14" t="n">
        <v>25</v>
      </c>
      <c r="G111" s="15"/>
      <c r="H111" s="16" t="n">
        <v>133</v>
      </c>
      <c r="I111" s="16" t="n">
        <v>50</v>
      </c>
      <c r="J111" s="16" t="n">
        <v>0</v>
      </c>
      <c r="K111" s="16" t="n">
        <v>100</v>
      </c>
      <c r="L111" s="16" t="n">
        <v>100</v>
      </c>
      <c r="M111" s="16" t="n">
        <v>250</v>
      </c>
      <c r="N111" s="16" t="n">
        <v>75</v>
      </c>
      <c r="O111" s="16" t="n">
        <v>0</v>
      </c>
      <c r="P111" s="16" t="n">
        <v>0</v>
      </c>
      <c r="Q111" s="16" t="n">
        <v>0</v>
      </c>
      <c r="R111" s="16" t="n">
        <v>0</v>
      </c>
      <c r="S111" s="16" t="n">
        <v>0</v>
      </c>
      <c r="T111" s="17" t="n">
        <f aca="false">SUM(H111:S111)</f>
        <v>708</v>
      </c>
      <c r="U111" s="18" t="n">
        <v>1</v>
      </c>
      <c r="V11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1" s="20" t="e">
        <f aca="false">((T111/12)*14)*#REF!</f>
        <v>#REF!</v>
      </c>
      <c r="X111" s="21" t="e">
        <f aca="false">W111-#REF!</f>
        <v>#REF!</v>
      </c>
      <c r="Y111" s="21" t="e">
        <f aca="false">X111*#REF!</f>
        <v>#REF!</v>
      </c>
    </row>
    <row r="112" customFormat="false" ht="14.1" hidden="false" customHeight="true" outlineLevel="0" collapsed="false">
      <c r="A112" s="10" t="n">
        <v>1</v>
      </c>
      <c r="B112" s="11" t="n">
        <v>184</v>
      </c>
      <c r="C112" s="12" t="s">
        <v>79</v>
      </c>
      <c r="D112" s="13" t="s">
        <v>29</v>
      </c>
      <c r="E112" s="14" t="s">
        <v>37</v>
      </c>
      <c r="F112" s="14" t="n">
        <v>23</v>
      </c>
      <c r="G112" s="15"/>
      <c r="H112" s="16" t="n">
        <v>100</v>
      </c>
      <c r="I112" s="16" t="n">
        <v>100</v>
      </c>
      <c r="J112" s="16" t="n">
        <v>0</v>
      </c>
      <c r="K112" s="16" t="n">
        <v>100</v>
      </c>
      <c r="L112" s="16" t="n">
        <v>100</v>
      </c>
      <c r="M112" s="16" t="n">
        <v>150</v>
      </c>
      <c r="N112" s="16" t="n">
        <v>50</v>
      </c>
      <c r="O112" s="16" t="n">
        <v>0</v>
      </c>
      <c r="P112" s="16" t="n">
        <v>0</v>
      </c>
      <c r="Q112" s="16" t="n">
        <v>0</v>
      </c>
      <c r="R112" s="16" t="n">
        <v>0</v>
      </c>
      <c r="S112" s="16" t="n">
        <v>0</v>
      </c>
      <c r="T112" s="17" t="n">
        <f aca="false">SUM(H112:S112)</f>
        <v>600</v>
      </c>
      <c r="U112" s="18" t="n">
        <v>1</v>
      </c>
      <c r="V11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2" s="20" t="e">
        <f aca="false">((T112/12)*14)*#REF!</f>
        <v>#REF!</v>
      </c>
      <c r="X112" s="21" t="e">
        <f aca="false">W112-#REF!</f>
        <v>#REF!</v>
      </c>
      <c r="Y112" s="21" t="e">
        <f aca="false">X112*#REF!</f>
        <v>#REF!</v>
      </c>
    </row>
    <row r="113" customFormat="false" ht="14.1" hidden="false" customHeight="true" outlineLevel="0" collapsed="false">
      <c r="A113" s="10" t="n">
        <v>1</v>
      </c>
      <c r="B113" s="11" t="n">
        <v>185</v>
      </c>
      <c r="C113" s="12" t="s">
        <v>146</v>
      </c>
      <c r="D113" s="13" t="s">
        <v>29</v>
      </c>
      <c r="E113" s="14" t="s">
        <v>99</v>
      </c>
      <c r="F113" s="14" t="s">
        <v>100</v>
      </c>
      <c r="G113" s="15"/>
      <c r="H113" s="16" t="n">
        <v>133</v>
      </c>
      <c r="I113" s="16" t="n">
        <v>200</v>
      </c>
      <c r="J113" s="16" t="n">
        <v>0</v>
      </c>
      <c r="K113" s="16" t="n">
        <v>50</v>
      </c>
      <c r="L113" s="16" t="n">
        <v>0</v>
      </c>
      <c r="M113" s="16" t="n">
        <v>200</v>
      </c>
      <c r="N113" s="16" t="n">
        <v>75</v>
      </c>
      <c r="O113" s="16" t="n">
        <v>0</v>
      </c>
      <c r="P113" s="16" t="n">
        <v>0</v>
      </c>
      <c r="Q113" s="16" t="n">
        <v>0</v>
      </c>
      <c r="R113" s="16" t="n">
        <v>0</v>
      </c>
      <c r="S113" s="16" t="n">
        <v>0</v>
      </c>
      <c r="T113" s="17" t="n">
        <f aca="false">SUM(H113:S113)</f>
        <v>658</v>
      </c>
      <c r="U113" s="18" t="n">
        <v>1</v>
      </c>
      <c r="V11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3" s="20" t="e">
        <f aca="false">((T113/12)*14)*#REF!</f>
        <v>#REF!</v>
      </c>
      <c r="X113" s="21" t="e">
        <f aca="false">W113-#REF!</f>
        <v>#REF!</v>
      </c>
      <c r="Y113" s="21" t="e">
        <f aca="false">X113*#REF!</f>
        <v>#REF!</v>
      </c>
    </row>
    <row r="114" customFormat="false" ht="14.1" hidden="false" customHeight="true" outlineLevel="0" collapsed="false">
      <c r="A114" s="10" t="n">
        <v>1</v>
      </c>
      <c r="B114" s="11" t="n">
        <v>186</v>
      </c>
      <c r="C114" s="12" t="s">
        <v>147</v>
      </c>
      <c r="D114" s="13" t="s">
        <v>29</v>
      </c>
      <c r="E114" s="14" t="s">
        <v>27</v>
      </c>
      <c r="F114" s="14" t="n">
        <v>23</v>
      </c>
      <c r="G114" s="15"/>
      <c r="H114" s="16" t="n">
        <v>133</v>
      </c>
      <c r="I114" s="16" t="n">
        <v>50</v>
      </c>
      <c r="J114" s="16" t="n">
        <v>0</v>
      </c>
      <c r="K114" s="16" t="n">
        <v>100</v>
      </c>
      <c r="L114" s="16" t="n">
        <v>0</v>
      </c>
      <c r="M114" s="16" t="n">
        <v>250</v>
      </c>
      <c r="N114" s="16" t="n">
        <v>75</v>
      </c>
      <c r="O114" s="16" t="n">
        <v>0</v>
      </c>
      <c r="P114" s="16" t="n">
        <v>0</v>
      </c>
      <c r="Q114" s="16" t="n">
        <v>0</v>
      </c>
      <c r="R114" s="16" t="n">
        <v>0</v>
      </c>
      <c r="S114" s="16" t="n">
        <v>0</v>
      </c>
      <c r="T114" s="17" t="n">
        <f aca="false">SUM(H114:S114)</f>
        <v>608</v>
      </c>
      <c r="U114" s="18" t="n">
        <v>1</v>
      </c>
      <c r="V11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4" s="20" t="e">
        <f aca="false">((T114/12)*14)*#REF!</f>
        <v>#REF!</v>
      </c>
      <c r="X114" s="21" t="e">
        <f aca="false">W114-#REF!</f>
        <v>#REF!</v>
      </c>
      <c r="Y114" s="21" t="e">
        <f aca="false">X114*#REF!</f>
        <v>#REF!</v>
      </c>
    </row>
    <row r="115" customFormat="false" ht="14.1" hidden="false" customHeight="true" outlineLevel="0" collapsed="false">
      <c r="A115" s="10" t="n">
        <v>1</v>
      </c>
      <c r="B115" s="11" t="n">
        <v>187</v>
      </c>
      <c r="C115" s="12" t="s">
        <v>148</v>
      </c>
      <c r="D115" s="13" t="s">
        <v>24</v>
      </c>
      <c r="E115" s="14" t="s">
        <v>45</v>
      </c>
      <c r="F115" s="14" t="n">
        <v>25</v>
      </c>
      <c r="G115" s="15"/>
      <c r="H115" s="16" t="n">
        <v>133</v>
      </c>
      <c r="I115" s="16" t="n">
        <v>200</v>
      </c>
      <c r="J115" s="16" t="n">
        <v>0</v>
      </c>
      <c r="K115" s="16" t="n">
        <v>100</v>
      </c>
      <c r="L115" s="16" t="n">
        <v>50</v>
      </c>
      <c r="M115" s="16" t="n">
        <v>300</v>
      </c>
      <c r="N115" s="16" t="n">
        <v>100</v>
      </c>
      <c r="O115" s="16" t="n">
        <v>0</v>
      </c>
      <c r="P115" s="16" t="n">
        <v>0</v>
      </c>
      <c r="Q115" s="16" t="n">
        <v>0</v>
      </c>
      <c r="R115" s="16" t="n">
        <v>0</v>
      </c>
      <c r="S115" s="16" t="n">
        <v>0</v>
      </c>
      <c r="T115" s="17" t="n">
        <f aca="false">SUM(H115:S115)</f>
        <v>883</v>
      </c>
      <c r="U115" s="18" t="n">
        <v>1</v>
      </c>
      <c r="V11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5" s="20" t="e">
        <f aca="false">((T115/12)*14)*#REF!</f>
        <v>#REF!</v>
      </c>
      <c r="X115" s="21" t="e">
        <f aca="false">W115-#REF!</f>
        <v>#REF!</v>
      </c>
      <c r="Y115" s="21" t="e">
        <f aca="false">X115*#REF!</f>
        <v>#REF!</v>
      </c>
    </row>
    <row r="116" customFormat="false" ht="14.1" hidden="false" customHeight="true" outlineLevel="0" collapsed="false">
      <c r="A116" s="10" t="n">
        <v>1</v>
      </c>
      <c r="B116" s="11" t="n">
        <v>192</v>
      </c>
      <c r="C116" s="12" t="s">
        <v>149</v>
      </c>
      <c r="D116" s="13" t="s">
        <v>29</v>
      </c>
      <c r="E116" s="14" t="s">
        <v>25</v>
      </c>
      <c r="F116" s="14" t="n">
        <v>24</v>
      </c>
      <c r="G116" s="15"/>
      <c r="H116" s="16" t="n">
        <v>133</v>
      </c>
      <c r="I116" s="16" t="n">
        <v>100</v>
      </c>
      <c r="J116" s="16" t="n">
        <v>0</v>
      </c>
      <c r="K116" s="16" t="n">
        <v>50</v>
      </c>
      <c r="L116" s="16" t="n">
        <v>0</v>
      </c>
      <c r="M116" s="16" t="n">
        <v>250</v>
      </c>
      <c r="N116" s="16" t="n">
        <v>75</v>
      </c>
      <c r="O116" s="16" t="n">
        <v>0</v>
      </c>
      <c r="P116" s="16" t="n">
        <v>25</v>
      </c>
      <c r="Q116" s="16" t="n">
        <v>0</v>
      </c>
      <c r="R116" s="16" t="n">
        <v>0</v>
      </c>
      <c r="S116" s="16" t="n">
        <v>0</v>
      </c>
      <c r="T116" s="17" t="n">
        <f aca="false">SUM(H116:S116)</f>
        <v>633</v>
      </c>
      <c r="U116" s="18" t="n">
        <v>1</v>
      </c>
      <c r="V11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6" s="20" t="e">
        <f aca="false">((T116/12)*14)*#REF!</f>
        <v>#REF!</v>
      </c>
      <c r="X116" s="21" t="e">
        <f aca="false">W116-#REF!</f>
        <v>#REF!</v>
      </c>
      <c r="Y116" s="21" t="e">
        <f aca="false">X116*#REF!</f>
        <v>#REF!</v>
      </c>
    </row>
    <row r="117" customFormat="false" ht="14.1" hidden="false" customHeight="true" outlineLevel="0" collapsed="false">
      <c r="A117" s="10" t="n">
        <v>1</v>
      </c>
      <c r="B117" s="11" t="n">
        <v>194</v>
      </c>
      <c r="C117" s="12" t="s">
        <v>150</v>
      </c>
      <c r="D117" s="13" t="s">
        <v>24</v>
      </c>
      <c r="E117" s="14" t="s">
        <v>99</v>
      </c>
      <c r="F117" s="14" t="s">
        <v>100</v>
      </c>
      <c r="G117" s="15"/>
      <c r="H117" s="16" t="n">
        <v>133</v>
      </c>
      <c r="I117" s="16" t="n">
        <v>75</v>
      </c>
      <c r="J117" s="16" t="n">
        <v>0</v>
      </c>
      <c r="K117" s="16" t="n">
        <v>25</v>
      </c>
      <c r="L117" s="16" t="n">
        <v>0</v>
      </c>
      <c r="M117" s="16" t="n">
        <v>150</v>
      </c>
      <c r="N117" s="16" t="n">
        <v>50</v>
      </c>
      <c r="O117" s="16" t="n">
        <v>0</v>
      </c>
      <c r="P117" s="16" t="n">
        <v>50</v>
      </c>
      <c r="Q117" s="16" t="n">
        <v>0</v>
      </c>
      <c r="R117" s="16" t="n">
        <v>0</v>
      </c>
      <c r="S117" s="16" t="n">
        <v>0</v>
      </c>
      <c r="T117" s="17" t="n">
        <f aca="false">SUM(H117:S117)</f>
        <v>483</v>
      </c>
      <c r="U117" s="18" t="n">
        <v>1</v>
      </c>
      <c r="V11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7" s="20" t="e">
        <f aca="false">((T117/12)*14)*#REF!</f>
        <v>#REF!</v>
      </c>
      <c r="X117" s="21" t="e">
        <f aca="false">W117-#REF!</f>
        <v>#REF!</v>
      </c>
      <c r="Y117" s="21" t="e">
        <f aca="false">X117*#REF!</f>
        <v>#REF!</v>
      </c>
    </row>
    <row r="118" customFormat="false" ht="14.1" hidden="false" customHeight="true" outlineLevel="0" collapsed="false">
      <c r="A118" s="10" t="n">
        <v>1</v>
      </c>
      <c r="B118" s="11" t="n">
        <v>195</v>
      </c>
      <c r="C118" s="12" t="s">
        <v>151</v>
      </c>
      <c r="D118" s="13" t="s">
        <v>24</v>
      </c>
      <c r="E118" s="14" t="s">
        <v>27</v>
      </c>
      <c r="F118" s="14" t="n">
        <v>23</v>
      </c>
      <c r="G118" s="15"/>
      <c r="H118" s="16" t="n">
        <v>133</v>
      </c>
      <c r="I118" s="16" t="n">
        <v>50</v>
      </c>
      <c r="J118" s="16" t="n">
        <v>0</v>
      </c>
      <c r="K118" s="16" t="n">
        <v>50</v>
      </c>
      <c r="L118" s="16" t="n">
        <v>0</v>
      </c>
      <c r="M118" s="16" t="n">
        <v>200</v>
      </c>
      <c r="N118" s="16" t="n">
        <v>75</v>
      </c>
      <c r="O118" s="16" t="n">
        <v>0</v>
      </c>
      <c r="P118" s="16" t="n">
        <v>0</v>
      </c>
      <c r="Q118" s="16" t="n">
        <v>0</v>
      </c>
      <c r="R118" s="16" t="n">
        <v>0</v>
      </c>
      <c r="S118" s="16" t="n">
        <v>0</v>
      </c>
      <c r="T118" s="17" t="n">
        <f aca="false">SUM(H118:S118)</f>
        <v>508</v>
      </c>
      <c r="U118" s="18" t="n">
        <v>1</v>
      </c>
      <c r="V11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8" s="20" t="e">
        <f aca="false">((T118/12)*14)*#REF!</f>
        <v>#REF!</v>
      </c>
      <c r="X118" s="21" t="e">
        <f aca="false">W118-#REF!</f>
        <v>#REF!</v>
      </c>
      <c r="Y118" s="21" t="e">
        <f aca="false">X118*#REF!</f>
        <v>#REF!</v>
      </c>
    </row>
    <row r="119" customFormat="false" ht="14.1" hidden="false" customHeight="true" outlineLevel="0" collapsed="false">
      <c r="A119" s="10" t="n">
        <v>1</v>
      </c>
      <c r="B119" s="11" t="n">
        <v>196</v>
      </c>
      <c r="C119" s="12" t="s">
        <v>152</v>
      </c>
      <c r="D119" s="13" t="s">
        <v>24</v>
      </c>
      <c r="E119" s="14" t="s">
        <v>27</v>
      </c>
      <c r="F119" s="14" t="n">
        <v>23</v>
      </c>
      <c r="G119" s="15"/>
      <c r="H119" s="16" t="n">
        <v>133</v>
      </c>
      <c r="I119" s="16" t="n">
        <v>50</v>
      </c>
      <c r="J119" s="16" t="n">
        <v>0</v>
      </c>
      <c r="K119" s="16" t="n">
        <v>50</v>
      </c>
      <c r="L119" s="16" t="n">
        <v>0</v>
      </c>
      <c r="M119" s="16" t="n">
        <v>200</v>
      </c>
      <c r="N119" s="16" t="n">
        <v>75</v>
      </c>
      <c r="O119" s="16" t="n">
        <v>0</v>
      </c>
      <c r="P119" s="16" t="n">
        <v>0</v>
      </c>
      <c r="Q119" s="16" t="n">
        <v>0</v>
      </c>
      <c r="R119" s="16" t="n">
        <v>0</v>
      </c>
      <c r="S119" s="16" t="n">
        <v>0</v>
      </c>
      <c r="T119" s="17" t="n">
        <f aca="false">SUM(H119:S119)</f>
        <v>508</v>
      </c>
      <c r="U119" s="18" t="n">
        <v>1</v>
      </c>
      <c r="V11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19" s="20" t="e">
        <f aca="false">((T119/12)*14)*#REF!</f>
        <v>#REF!</v>
      </c>
      <c r="X119" s="21" t="e">
        <f aca="false">W119-#REF!</f>
        <v>#REF!</v>
      </c>
      <c r="Y119" s="21" t="e">
        <f aca="false">X119*#REF!</f>
        <v>#REF!</v>
      </c>
    </row>
    <row r="120" customFormat="false" ht="14.1" hidden="false" customHeight="true" outlineLevel="0" collapsed="false">
      <c r="A120" s="10" t="n">
        <v>1</v>
      </c>
      <c r="B120" s="11" t="n">
        <v>204</v>
      </c>
      <c r="C120" s="12" t="s">
        <v>153</v>
      </c>
      <c r="D120" s="13" t="s">
        <v>24</v>
      </c>
      <c r="E120" s="14" t="s">
        <v>37</v>
      </c>
      <c r="F120" s="14" t="n">
        <v>22</v>
      </c>
      <c r="G120" s="15"/>
      <c r="H120" s="16" t="n">
        <v>100</v>
      </c>
      <c r="I120" s="16" t="n">
        <v>100</v>
      </c>
      <c r="J120" s="16" t="n">
        <v>25</v>
      </c>
      <c r="K120" s="16" t="n">
        <v>25</v>
      </c>
      <c r="L120" s="16" t="n">
        <v>0</v>
      </c>
      <c r="M120" s="16" t="n">
        <v>200</v>
      </c>
      <c r="N120" s="16" t="n">
        <v>50</v>
      </c>
      <c r="O120" s="16" t="n">
        <v>0</v>
      </c>
      <c r="P120" s="16" t="n">
        <v>0</v>
      </c>
      <c r="Q120" s="16" t="n">
        <v>0</v>
      </c>
      <c r="R120" s="16" t="n">
        <v>0</v>
      </c>
      <c r="S120" s="16" t="n">
        <v>0</v>
      </c>
      <c r="T120" s="17" t="n">
        <f aca="false">SUM(H120:S120)</f>
        <v>500</v>
      </c>
      <c r="U120" s="18" t="n">
        <v>1</v>
      </c>
      <c r="V12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0" s="20" t="e">
        <f aca="false">((T120/12)*14)*#REF!</f>
        <v>#REF!</v>
      </c>
      <c r="X120" s="21" t="e">
        <f aca="false">W120-#REF!</f>
        <v>#REF!</v>
      </c>
      <c r="Y120" s="21" t="e">
        <f aca="false">X120*#REF!</f>
        <v>#REF!</v>
      </c>
    </row>
    <row r="121" customFormat="false" ht="14.1" hidden="false" customHeight="true" outlineLevel="0" collapsed="false">
      <c r="A121" s="10" t="n">
        <v>1</v>
      </c>
      <c r="B121" s="11" t="n">
        <v>205</v>
      </c>
      <c r="C121" s="12" t="s">
        <v>154</v>
      </c>
      <c r="D121" s="13" t="s">
        <v>24</v>
      </c>
      <c r="E121" s="14" t="s">
        <v>30</v>
      </c>
      <c r="F121" s="14" t="n">
        <v>18</v>
      </c>
      <c r="G121" s="15"/>
      <c r="H121" s="16" t="n">
        <v>67</v>
      </c>
      <c r="I121" s="16" t="n">
        <v>25</v>
      </c>
      <c r="J121" s="16" t="n">
        <v>25</v>
      </c>
      <c r="K121" s="16" t="n">
        <v>50</v>
      </c>
      <c r="L121" s="16" t="n">
        <v>0</v>
      </c>
      <c r="M121" s="16" t="n">
        <v>100</v>
      </c>
      <c r="N121" s="16" t="n">
        <v>0</v>
      </c>
      <c r="O121" s="16" t="n">
        <v>75</v>
      </c>
      <c r="P121" s="16" t="n">
        <v>75</v>
      </c>
      <c r="Q121" s="16" t="n">
        <v>50</v>
      </c>
      <c r="R121" s="16" t="n">
        <v>0</v>
      </c>
      <c r="S121" s="16" t="n">
        <v>0</v>
      </c>
      <c r="T121" s="17" t="n">
        <f aca="false">SUM(H121:S121)</f>
        <v>467</v>
      </c>
      <c r="U121" s="18" t="n">
        <v>1</v>
      </c>
      <c r="V12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1" s="20" t="e">
        <f aca="false">((T121/12)*14)*#REF!</f>
        <v>#REF!</v>
      </c>
      <c r="X121" s="21" t="e">
        <f aca="false">W121-#REF!</f>
        <v>#REF!</v>
      </c>
      <c r="Y121" s="21" t="e">
        <f aca="false">X121*#REF!</f>
        <v>#REF!</v>
      </c>
    </row>
    <row r="122" customFormat="false" ht="14.1" hidden="false" customHeight="true" outlineLevel="0" collapsed="false">
      <c r="A122" s="10" t="n">
        <v>1</v>
      </c>
      <c r="B122" s="11" t="n">
        <v>206</v>
      </c>
      <c r="C122" s="12" t="s">
        <v>155</v>
      </c>
      <c r="D122" s="13" t="s">
        <v>24</v>
      </c>
      <c r="E122" s="14" t="s">
        <v>30</v>
      </c>
      <c r="F122" s="14" t="n">
        <v>18</v>
      </c>
      <c r="G122" s="15"/>
      <c r="H122" s="16" t="n">
        <v>67</v>
      </c>
      <c r="I122" s="16" t="n">
        <v>25</v>
      </c>
      <c r="J122" s="16" t="n">
        <v>25</v>
      </c>
      <c r="K122" s="16" t="n">
        <v>50</v>
      </c>
      <c r="L122" s="16" t="n">
        <v>0</v>
      </c>
      <c r="M122" s="16" t="n">
        <v>100</v>
      </c>
      <c r="N122" s="16" t="n">
        <v>0</v>
      </c>
      <c r="O122" s="16" t="n">
        <v>75</v>
      </c>
      <c r="P122" s="16" t="n">
        <v>75</v>
      </c>
      <c r="Q122" s="16" t="n">
        <v>50</v>
      </c>
      <c r="R122" s="16" t="n">
        <v>0</v>
      </c>
      <c r="S122" s="16" t="n">
        <v>0</v>
      </c>
      <c r="T122" s="17" t="n">
        <f aca="false">SUM(H122:S122)</f>
        <v>467</v>
      </c>
      <c r="U122" s="18" t="n">
        <v>1</v>
      </c>
      <c r="V12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2" s="20" t="e">
        <f aca="false">((T122/12)*14)*#REF!</f>
        <v>#REF!</v>
      </c>
      <c r="X122" s="21" t="e">
        <f aca="false">W122-#REF!</f>
        <v>#REF!</v>
      </c>
      <c r="Y122" s="21" t="e">
        <f aca="false">X122*#REF!</f>
        <v>#REF!</v>
      </c>
    </row>
    <row r="123" customFormat="false" ht="14.1" hidden="false" customHeight="true" outlineLevel="0" collapsed="false">
      <c r="A123" s="10" t="n">
        <v>1</v>
      </c>
      <c r="B123" s="11" t="n">
        <v>207</v>
      </c>
      <c r="C123" s="12" t="s">
        <v>156</v>
      </c>
      <c r="D123" s="13" t="s">
        <v>24</v>
      </c>
      <c r="E123" s="14" t="s">
        <v>30</v>
      </c>
      <c r="F123" s="14" t="n">
        <v>18</v>
      </c>
      <c r="G123" s="15"/>
      <c r="H123" s="16" t="n">
        <v>67</v>
      </c>
      <c r="I123" s="16" t="n">
        <v>25</v>
      </c>
      <c r="J123" s="16" t="n">
        <v>25</v>
      </c>
      <c r="K123" s="16" t="n">
        <v>50</v>
      </c>
      <c r="L123" s="16" t="n">
        <v>0</v>
      </c>
      <c r="M123" s="16" t="n">
        <v>100</v>
      </c>
      <c r="N123" s="16" t="n">
        <v>0</v>
      </c>
      <c r="O123" s="16" t="n">
        <v>75</v>
      </c>
      <c r="P123" s="16" t="n">
        <v>75</v>
      </c>
      <c r="Q123" s="16" t="n">
        <v>50</v>
      </c>
      <c r="R123" s="16" t="n">
        <v>0</v>
      </c>
      <c r="S123" s="16" t="n">
        <v>0</v>
      </c>
      <c r="T123" s="17" t="n">
        <f aca="false">SUM(H123:S123)</f>
        <v>467</v>
      </c>
      <c r="U123" s="18" t="n">
        <v>1</v>
      </c>
      <c r="V12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3" s="20" t="e">
        <f aca="false">((T123/12)*14)*#REF!</f>
        <v>#REF!</v>
      </c>
      <c r="X123" s="21" t="e">
        <f aca="false">W123-#REF!</f>
        <v>#REF!</v>
      </c>
      <c r="Y123" s="21" t="e">
        <f aca="false">X123*#REF!</f>
        <v>#REF!</v>
      </c>
    </row>
    <row r="124" customFormat="false" ht="14.1" hidden="false" customHeight="true" outlineLevel="0" collapsed="false">
      <c r="A124" s="10" t="n">
        <v>1</v>
      </c>
      <c r="B124" s="11" t="n">
        <v>208</v>
      </c>
      <c r="C124" s="12" t="s">
        <v>157</v>
      </c>
      <c r="D124" s="13" t="s">
        <v>24</v>
      </c>
      <c r="E124" s="14" t="s">
        <v>27</v>
      </c>
      <c r="F124" s="14" t="n">
        <v>23</v>
      </c>
      <c r="G124" s="15"/>
      <c r="H124" s="16" t="n">
        <v>133</v>
      </c>
      <c r="I124" s="16" t="n">
        <v>50</v>
      </c>
      <c r="J124" s="16" t="n">
        <v>0</v>
      </c>
      <c r="K124" s="16" t="n">
        <v>50</v>
      </c>
      <c r="L124" s="16" t="n">
        <v>0</v>
      </c>
      <c r="M124" s="16" t="n">
        <v>200</v>
      </c>
      <c r="N124" s="16" t="n">
        <v>75</v>
      </c>
      <c r="O124" s="16" t="n">
        <v>0</v>
      </c>
      <c r="P124" s="16" t="n">
        <v>50</v>
      </c>
      <c r="Q124" s="16" t="n">
        <v>0</v>
      </c>
      <c r="R124" s="16" t="n">
        <v>0</v>
      </c>
      <c r="S124" s="16" t="n">
        <v>0</v>
      </c>
      <c r="T124" s="17" t="n">
        <f aca="false">SUM(H124:S124)</f>
        <v>558</v>
      </c>
      <c r="U124" s="18" t="n">
        <v>1</v>
      </c>
      <c r="V12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4" s="20" t="e">
        <f aca="false">((T124/12)*14)*#REF!</f>
        <v>#REF!</v>
      </c>
      <c r="X124" s="21" t="e">
        <f aca="false">W124-#REF!</f>
        <v>#REF!</v>
      </c>
      <c r="Y124" s="21" t="e">
        <f aca="false">X124*#REF!</f>
        <v>#REF!</v>
      </c>
    </row>
    <row r="125" customFormat="false" ht="14.1" hidden="false" customHeight="true" outlineLevel="0" collapsed="false">
      <c r="A125" s="10" t="n">
        <v>1</v>
      </c>
      <c r="B125" s="11" t="n">
        <v>209</v>
      </c>
      <c r="C125" s="12" t="s">
        <v>158</v>
      </c>
      <c r="D125" s="13" t="s">
        <v>29</v>
      </c>
      <c r="E125" s="14" t="s">
        <v>45</v>
      </c>
      <c r="F125" s="14" t="n">
        <v>25</v>
      </c>
      <c r="G125" s="15"/>
      <c r="H125" s="16" t="n">
        <v>133</v>
      </c>
      <c r="I125" s="16" t="n">
        <v>100</v>
      </c>
      <c r="J125" s="16" t="n">
        <v>0</v>
      </c>
      <c r="K125" s="16" t="n">
        <v>100</v>
      </c>
      <c r="L125" s="16" t="n">
        <v>50</v>
      </c>
      <c r="M125" s="16" t="n">
        <v>250</v>
      </c>
      <c r="N125" s="16" t="n">
        <v>75</v>
      </c>
      <c r="O125" s="16" t="n">
        <v>0</v>
      </c>
      <c r="P125" s="16" t="n">
        <v>0</v>
      </c>
      <c r="Q125" s="16" t="n">
        <v>0</v>
      </c>
      <c r="R125" s="16" t="n">
        <v>0</v>
      </c>
      <c r="S125" s="16" t="n">
        <v>0</v>
      </c>
      <c r="T125" s="17" t="n">
        <f aca="false">SUM(H125:S125)</f>
        <v>708</v>
      </c>
      <c r="U125" s="18" t="n">
        <v>1</v>
      </c>
      <c r="V12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5" s="20" t="e">
        <f aca="false">((T125/12)*14)*#REF!</f>
        <v>#REF!</v>
      </c>
      <c r="X125" s="21" t="e">
        <f aca="false">W125-#REF!</f>
        <v>#REF!</v>
      </c>
      <c r="Y125" s="21" t="e">
        <f aca="false">X125*#REF!</f>
        <v>#REF!</v>
      </c>
    </row>
    <row r="126" customFormat="false" ht="14.1" hidden="false" customHeight="true" outlineLevel="0" collapsed="false">
      <c r="A126" s="10"/>
      <c r="B126" s="11" t="n">
        <v>211</v>
      </c>
      <c r="C126" s="12" t="s">
        <v>159</v>
      </c>
      <c r="D126" s="13" t="s">
        <v>29</v>
      </c>
      <c r="E126" s="14" t="s">
        <v>27</v>
      </c>
      <c r="F126" s="14" t="n">
        <v>23</v>
      </c>
      <c r="G126" s="15"/>
      <c r="H126" s="16" t="n">
        <v>133</v>
      </c>
      <c r="I126" s="16" t="n">
        <v>50</v>
      </c>
      <c r="J126" s="16" t="n">
        <v>25</v>
      </c>
      <c r="K126" s="16" t="n">
        <v>75</v>
      </c>
      <c r="L126" s="16" t="n">
        <v>0</v>
      </c>
      <c r="M126" s="16" t="n">
        <v>250</v>
      </c>
      <c r="N126" s="16" t="n">
        <v>75</v>
      </c>
      <c r="O126" s="16" t="n">
        <v>0</v>
      </c>
      <c r="P126" s="16" t="n">
        <v>0</v>
      </c>
      <c r="Q126" s="16" t="n">
        <v>0</v>
      </c>
      <c r="R126" s="16" t="n">
        <v>0</v>
      </c>
      <c r="S126" s="16" t="n">
        <v>0</v>
      </c>
      <c r="T126" s="17" t="n">
        <f aca="false">SUM(H126:S126)</f>
        <v>608</v>
      </c>
      <c r="U126" s="18"/>
      <c r="V126" s="19"/>
      <c r="W126" s="20"/>
      <c r="X126" s="21"/>
      <c r="Y126" s="21"/>
    </row>
    <row r="127" customFormat="false" ht="14.1" hidden="false" customHeight="true" outlineLevel="0" collapsed="false">
      <c r="A127" s="10" t="n">
        <v>1</v>
      </c>
      <c r="B127" s="11" t="n">
        <v>212</v>
      </c>
      <c r="C127" s="12" t="s">
        <v>160</v>
      </c>
      <c r="D127" s="13" t="s">
        <v>24</v>
      </c>
      <c r="E127" s="14" t="s">
        <v>30</v>
      </c>
      <c r="F127" s="14" t="n">
        <v>18</v>
      </c>
      <c r="G127" s="15"/>
      <c r="H127" s="16" t="n">
        <v>67</v>
      </c>
      <c r="I127" s="16" t="n">
        <v>25</v>
      </c>
      <c r="J127" s="16" t="n">
        <v>25</v>
      </c>
      <c r="K127" s="16" t="n">
        <v>50</v>
      </c>
      <c r="L127" s="16" t="n">
        <v>0</v>
      </c>
      <c r="M127" s="16" t="n">
        <v>100</v>
      </c>
      <c r="N127" s="16" t="n">
        <v>0</v>
      </c>
      <c r="O127" s="16" t="n">
        <v>75</v>
      </c>
      <c r="P127" s="16" t="n">
        <v>75</v>
      </c>
      <c r="Q127" s="16" t="n">
        <v>50</v>
      </c>
      <c r="R127" s="16" t="n">
        <v>0</v>
      </c>
      <c r="S127" s="16" t="n">
        <v>0</v>
      </c>
      <c r="T127" s="17" t="n">
        <f aca="false">SUM(H127:S127)</f>
        <v>467</v>
      </c>
      <c r="U127" s="18" t="n">
        <v>1</v>
      </c>
      <c r="V12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7" s="20" t="e">
        <f aca="false">((T127/12)*14)*#REF!</f>
        <v>#REF!</v>
      </c>
      <c r="X127" s="21" t="e">
        <f aca="false">W127-#REF!</f>
        <v>#REF!</v>
      </c>
      <c r="Y127" s="21" t="e">
        <f aca="false">X127*#REF!</f>
        <v>#REF!</v>
      </c>
    </row>
    <row r="128" customFormat="false" ht="14.1" hidden="false" customHeight="true" outlineLevel="0" collapsed="false">
      <c r="A128" s="10" t="n">
        <v>1</v>
      </c>
      <c r="B128" s="11" t="n">
        <v>213</v>
      </c>
      <c r="C128" s="12" t="s">
        <v>161</v>
      </c>
      <c r="D128" s="13" t="s">
        <v>29</v>
      </c>
      <c r="E128" s="14" t="s">
        <v>30</v>
      </c>
      <c r="F128" s="14" t="n">
        <v>18</v>
      </c>
      <c r="G128" s="15"/>
      <c r="H128" s="16" t="n">
        <v>67</v>
      </c>
      <c r="I128" s="16" t="n">
        <v>25</v>
      </c>
      <c r="J128" s="16" t="n">
        <v>25</v>
      </c>
      <c r="K128" s="16" t="n">
        <v>50</v>
      </c>
      <c r="L128" s="16" t="n">
        <v>25</v>
      </c>
      <c r="M128" s="16" t="n">
        <v>100</v>
      </c>
      <c r="N128" s="16" t="n">
        <v>0</v>
      </c>
      <c r="O128" s="16" t="n">
        <v>75</v>
      </c>
      <c r="P128" s="16" t="n">
        <v>75</v>
      </c>
      <c r="Q128" s="16" t="n">
        <v>50</v>
      </c>
      <c r="R128" s="16" t="n">
        <v>0</v>
      </c>
      <c r="S128" s="16" t="n">
        <v>0</v>
      </c>
      <c r="T128" s="17" t="n">
        <f aca="false">SUM(H128:S128)</f>
        <v>492</v>
      </c>
      <c r="U128" s="18" t="n">
        <v>1</v>
      </c>
      <c r="V12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8" s="20" t="e">
        <f aca="false">((T128/12)*14)*#REF!</f>
        <v>#REF!</v>
      </c>
      <c r="X128" s="21" t="e">
        <f aca="false">W128-#REF!</f>
        <v>#REF!</v>
      </c>
      <c r="Y128" s="21" t="e">
        <f aca="false">X128*#REF!</f>
        <v>#REF!</v>
      </c>
    </row>
    <row r="129" customFormat="false" ht="14.1" hidden="false" customHeight="true" outlineLevel="0" collapsed="false">
      <c r="A129" s="10" t="n">
        <v>1</v>
      </c>
      <c r="B129" s="11" t="n">
        <v>214</v>
      </c>
      <c r="C129" s="12" t="s">
        <v>162</v>
      </c>
      <c r="D129" s="13" t="s">
        <v>24</v>
      </c>
      <c r="E129" s="14" t="s">
        <v>78</v>
      </c>
      <c r="F129" s="14" t="n">
        <v>20</v>
      </c>
      <c r="G129" s="15"/>
      <c r="H129" s="16" t="n">
        <v>83</v>
      </c>
      <c r="I129" s="16" t="n">
        <v>50</v>
      </c>
      <c r="J129" s="16" t="n">
        <v>25</v>
      </c>
      <c r="K129" s="16" t="n">
        <v>75</v>
      </c>
      <c r="L129" s="16" t="n">
        <v>0</v>
      </c>
      <c r="M129" s="16" t="n">
        <v>100</v>
      </c>
      <c r="N129" s="16" t="n">
        <v>25</v>
      </c>
      <c r="O129" s="16" t="n">
        <v>50</v>
      </c>
      <c r="P129" s="16" t="n">
        <v>50</v>
      </c>
      <c r="Q129" s="16" t="n">
        <v>25</v>
      </c>
      <c r="R129" s="16" t="n">
        <v>0</v>
      </c>
      <c r="S129" s="16" t="n">
        <v>0</v>
      </c>
      <c r="T129" s="17" t="n">
        <f aca="false">SUM(H129:S129)</f>
        <v>483</v>
      </c>
      <c r="U129" s="18" t="n">
        <v>1</v>
      </c>
      <c r="V12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29" s="20" t="e">
        <f aca="false">((T129/12)*14)*#REF!</f>
        <v>#REF!</v>
      </c>
      <c r="X129" s="21" t="e">
        <f aca="false">W129-#REF!</f>
        <v>#REF!</v>
      </c>
      <c r="Y129" s="21" t="e">
        <f aca="false">X129*#REF!</f>
        <v>#REF!</v>
      </c>
    </row>
    <row r="130" customFormat="false" ht="14.1" hidden="false" customHeight="true" outlineLevel="0" collapsed="false">
      <c r="A130" s="10" t="n">
        <v>1</v>
      </c>
      <c r="B130" s="11" t="n">
        <v>215</v>
      </c>
      <c r="C130" s="12" t="s">
        <v>163</v>
      </c>
      <c r="D130" s="13" t="s">
        <v>24</v>
      </c>
      <c r="E130" s="14" t="s">
        <v>164</v>
      </c>
      <c r="F130" s="14" t="n">
        <v>22</v>
      </c>
      <c r="G130" s="15"/>
      <c r="H130" s="16" t="n">
        <v>100</v>
      </c>
      <c r="I130" s="16" t="n">
        <v>50</v>
      </c>
      <c r="J130" s="16" t="n">
        <v>25</v>
      </c>
      <c r="K130" s="16" t="n">
        <v>50</v>
      </c>
      <c r="L130" s="16" t="n">
        <v>100</v>
      </c>
      <c r="M130" s="16" t="n">
        <v>150</v>
      </c>
      <c r="N130" s="16" t="n">
        <v>50</v>
      </c>
      <c r="O130" s="16" t="n">
        <v>0</v>
      </c>
      <c r="P130" s="16" t="n">
        <v>25</v>
      </c>
      <c r="Q130" s="16" t="n">
        <v>0</v>
      </c>
      <c r="R130" s="16" t="n">
        <v>0</v>
      </c>
      <c r="S130" s="16" t="n">
        <v>0</v>
      </c>
      <c r="T130" s="17" t="n">
        <f aca="false">SUM(H130:S130)</f>
        <v>550</v>
      </c>
      <c r="U130" s="18" t="n">
        <v>1</v>
      </c>
      <c r="V13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0" s="20" t="e">
        <f aca="false">((T130/12)*14)*#REF!</f>
        <v>#REF!</v>
      </c>
      <c r="X130" s="21" t="e">
        <f aca="false">W130-#REF!</f>
        <v>#REF!</v>
      </c>
      <c r="Y130" s="21" t="e">
        <f aca="false">X130*#REF!</f>
        <v>#REF!</v>
      </c>
    </row>
    <row r="131" customFormat="false" ht="14.1" hidden="false" customHeight="true" outlineLevel="0" collapsed="false">
      <c r="A131" s="10" t="n">
        <v>1</v>
      </c>
      <c r="B131" s="11" t="n">
        <v>216</v>
      </c>
      <c r="C131" s="12" t="s">
        <v>165</v>
      </c>
      <c r="D131" s="13" t="s">
        <v>24</v>
      </c>
      <c r="E131" s="14" t="s">
        <v>30</v>
      </c>
      <c r="F131" s="14" t="n">
        <v>18</v>
      </c>
      <c r="G131" s="15"/>
      <c r="H131" s="16" t="n">
        <v>67</v>
      </c>
      <c r="I131" s="16" t="n">
        <v>25</v>
      </c>
      <c r="J131" s="16" t="n">
        <v>25</v>
      </c>
      <c r="K131" s="16" t="n">
        <v>50</v>
      </c>
      <c r="L131" s="16" t="n">
        <v>0</v>
      </c>
      <c r="M131" s="16" t="n">
        <v>100</v>
      </c>
      <c r="N131" s="16" t="n">
        <v>0</v>
      </c>
      <c r="O131" s="16" t="n">
        <v>75</v>
      </c>
      <c r="P131" s="16" t="n">
        <v>75</v>
      </c>
      <c r="Q131" s="16" t="n">
        <v>50</v>
      </c>
      <c r="R131" s="16" t="n">
        <v>0</v>
      </c>
      <c r="S131" s="16" t="n">
        <v>0</v>
      </c>
      <c r="T131" s="17" t="n">
        <f aca="false">SUM(H131:S131)</f>
        <v>467</v>
      </c>
      <c r="U131" s="18" t="n">
        <v>1</v>
      </c>
      <c r="V13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1" s="20" t="e">
        <f aca="false">((T131/12)*14)*#REF!</f>
        <v>#REF!</v>
      </c>
      <c r="X131" s="21" t="e">
        <f aca="false">W131-#REF!</f>
        <v>#REF!</v>
      </c>
      <c r="Y131" s="21" t="e">
        <f aca="false">X131*#REF!</f>
        <v>#REF!</v>
      </c>
    </row>
    <row r="132" customFormat="false" ht="14.1" hidden="false" customHeight="true" outlineLevel="0" collapsed="false">
      <c r="A132" s="10" t="n">
        <v>1</v>
      </c>
      <c r="B132" s="11" t="n">
        <v>217</v>
      </c>
      <c r="C132" s="12" t="s">
        <v>166</v>
      </c>
      <c r="D132" s="13" t="s">
        <v>29</v>
      </c>
      <c r="E132" s="14" t="s">
        <v>78</v>
      </c>
      <c r="F132" s="14" t="n">
        <v>18</v>
      </c>
      <c r="G132" s="15"/>
      <c r="H132" s="16" t="n">
        <v>83</v>
      </c>
      <c r="I132" s="16" t="n">
        <v>25</v>
      </c>
      <c r="J132" s="16" t="n">
        <v>25</v>
      </c>
      <c r="K132" s="16" t="n">
        <v>50</v>
      </c>
      <c r="L132" s="16" t="n">
        <v>50</v>
      </c>
      <c r="M132" s="16" t="n">
        <v>100</v>
      </c>
      <c r="N132" s="16" t="n">
        <v>0</v>
      </c>
      <c r="O132" s="16" t="n">
        <v>75</v>
      </c>
      <c r="P132" s="16" t="n">
        <v>75</v>
      </c>
      <c r="Q132" s="16" t="n">
        <v>50</v>
      </c>
      <c r="R132" s="16" t="n">
        <v>0</v>
      </c>
      <c r="S132" s="16" t="n">
        <v>0</v>
      </c>
      <c r="T132" s="17" t="n">
        <f aca="false">SUM(H132:S132)</f>
        <v>533</v>
      </c>
      <c r="U132" s="18" t="n">
        <v>1</v>
      </c>
      <c r="V13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2" s="20" t="e">
        <f aca="false">((T132/12)*14)*#REF!</f>
        <v>#REF!</v>
      </c>
      <c r="X132" s="21" t="e">
        <f aca="false">W132-#REF!</f>
        <v>#REF!</v>
      </c>
      <c r="Y132" s="21" t="e">
        <f aca="false">X132*#REF!</f>
        <v>#REF!</v>
      </c>
    </row>
    <row r="133" customFormat="false" ht="14.1" hidden="false" customHeight="true" outlineLevel="0" collapsed="false">
      <c r="A133" s="10"/>
      <c r="B133" s="11" t="n">
        <v>218</v>
      </c>
      <c r="C133" s="12" t="s">
        <v>167</v>
      </c>
      <c r="D133" s="13" t="s">
        <v>29</v>
      </c>
      <c r="E133" s="14" t="s">
        <v>25</v>
      </c>
      <c r="F133" s="14" t="n">
        <v>24</v>
      </c>
      <c r="G133" s="15"/>
      <c r="H133" s="16" t="n">
        <v>133</v>
      </c>
      <c r="I133" s="16" t="n">
        <v>150</v>
      </c>
      <c r="J133" s="16" t="n">
        <v>0</v>
      </c>
      <c r="K133" s="16" t="n">
        <v>50</v>
      </c>
      <c r="L133" s="16" t="n">
        <v>0</v>
      </c>
      <c r="M133" s="16" t="n">
        <v>250</v>
      </c>
      <c r="N133" s="16" t="n">
        <v>75</v>
      </c>
      <c r="O133" s="16" t="n">
        <v>0</v>
      </c>
      <c r="P133" s="16" t="n">
        <v>0</v>
      </c>
      <c r="Q133" s="16" t="n">
        <v>0</v>
      </c>
      <c r="R133" s="16" t="n">
        <v>0</v>
      </c>
      <c r="S133" s="16" t="n">
        <v>0</v>
      </c>
      <c r="T133" s="17" t="n">
        <f aca="false">SUM(H133:S133)</f>
        <v>658</v>
      </c>
      <c r="U133" s="18"/>
      <c r="V133" s="19"/>
      <c r="W133" s="20"/>
      <c r="X133" s="21"/>
      <c r="Y133" s="21"/>
    </row>
    <row r="134" customFormat="false" ht="14.1" hidden="false" customHeight="true" outlineLevel="0" collapsed="false">
      <c r="A134" s="10" t="n">
        <v>1</v>
      </c>
      <c r="B134" s="11" t="n">
        <v>219</v>
      </c>
      <c r="C134" s="12" t="s">
        <v>168</v>
      </c>
      <c r="D134" s="13" t="s">
        <v>24</v>
      </c>
      <c r="E134" s="14" t="s">
        <v>30</v>
      </c>
      <c r="F134" s="14" t="n">
        <v>18</v>
      </c>
      <c r="G134" s="15"/>
      <c r="H134" s="16" t="n">
        <v>67</v>
      </c>
      <c r="I134" s="16" t="n">
        <v>25</v>
      </c>
      <c r="J134" s="16" t="n">
        <v>25</v>
      </c>
      <c r="K134" s="16" t="n">
        <v>50</v>
      </c>
      <c r="L134" s="16" t="n">
        <v>0</v>
      </c>
      <c r="M134" s="16" t="n">
        <v>100</v>
      </c>
      <c r="N134" s="16" t="n">
        <v>0</v>
      </c>
      <c r="O134" s="16" t="n">
        <v>75</v>
      </c>
      <c r="P134" s="16" t="n">
        <v>75</v>
      </c>
      <c r="Q134" s="16" t="n">
        <v>50</v>
      </c>
      <c r="R134" s="16" t="n">
        <v>0</v>
      </c>
      <c r="S134" s="16" t="n">
        <v>0</v>
      </c>
      <c r="T134" s="17" t="n">
        <f aca="false">SUM(H134:S134)</f>
        <v>467</v>
      </c>
      <c r="U134" s="18" t="n">
        <v>1</v>
      </c>
      <c r="V13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4" s="20" t="e">
        <f aca="false">((T134/12)*14)*#REF!</f>
        <v>#REF!</v>
      </c>
      <c r="X134" s="21" t="e">
        <f aca="false">W134-#REF!</f>
        <v>#REF!</v>
      </c>
      <c r="Y134" s="21" t="e">
        <f aca="false">X134*#REF!</f>
        <v>#REF!</v>
      </c>
    </row>
    <row r="135" customFormat="false" ht="14.1" hidden="false" customHeight="true" outlineLevel="0" collapsed="false">
      <c r="A135" s="10" t="n">
        <v>1</v>
      </c>
      <c r="B135" s="11" t="n">
        <v>221</v>
      </c>
      <c r="C135" s="12" t="s">
        <v>169</v>
      </c>
      <c r="D135" s="13" t="s">
        <v>29</v>
      </c>
      <c r="E135" s="14" t="s">
        <v>25</v>
      </c>
      <c r="F135" s="14" t="n">
        <v>24</v>
      </c>
      <c r="G135" s="15"/>
      <c r="H135" s="16" t="n">
        <v>133</v>
      </c>
      <c r="I135" s="16" t="n">
        <v>200</v>
      </c>
      <c r="J135" s="16" t="n">
        <v>0</v>
      </c>
      <c r="K135" s="16" t="n">
        <v>50</v>
      </c>
      <c r="L135" s="16" t="n">
        <v>0</v>
      </c>
      <c r="M135" s="16" t="n">
        <v>250</v>
      </c>
      <c r="N135" s="16" t="n">
        <v>100</v>
      </c>
      <c r="O135" s="16" t="n">
        <v>0</v>
      </c>
      <c r="P135" s="16" t="n">
        <v>0</v>
      </c>
      <c r="Q135" s="16" t="n">
        <v>0</v>
      </c>
      <c r="R135" s="16" t="n">
        <v>0</v>
      </c>
      <c r="S135" s="16" t="n">
        <v>0</v>
      </c>
      <c r="T135" s="17" t="n">
        <f aca="false">SUM(H135:S135)</f>
        <v>733</v>
      </c>
      <c r="U135" s="18" t="n">
        <v>1</v>
      </c>
      <c r="V13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5" s="20" t="e">
        <f aca="false">((T135/12)*14)*#REF!</f>
        <v>#REF!</v>
      </c>
      <c r="X135" s="21" t="e">
        <f aca="false">W135-#REF!</f>
        <v>#REF!</v>
      </c>
      <c r="Y135" s="21" t="e">
        <f aca="false">X135*#REF!</f>
        <v>#REF!</v>
      </c>
    </row>
    <row r="136" customFormat="false" ht="14.1" hidden="false" customHeight="true" outlineLevel="0" collapsed="false">
      <c r="A136" s="10" t="n">
        <v>1</v>
      </c>
      <c r="B136" s="11" t="n">
        <v>222</v>
      </c>
      <c r="C136" s="12" t="s">
        <v>170</v>
      </c>
      <c r="D136" s="13" t="s">
        <v>24</v>
      </c>
      <c r="E136" s="14" t="s">
        <v>83</v>
      </c>
      <c r="F136" s="14" t="n">
        <v>23</v>
      </c>
      <c r="G136" s="15"/>
      <c r="H136" s="16" t="n">
        <v>133</v>
      </c>
      <c r="I136" s="16" t="n">
        <v>50</v>
      </c>
      <c r="J136" s="16" t="n">
        <v>25</v>
      </c>
      <c r="K136" s="16" t="n">
        <v>25</v>
      </c>
      <c r="L136" s="16" t="n">
        <v>0</v>
      </c>
      <c r="M136" s="16" t="n">
        <v>200</v>
      </c>
      <c r="N136" s="16" t="n">
        <v>50</v>
      </c>
      <c r="O136" s="16" t="n">
        <v>0</v>
      </c>
      <c r="P136" s="16" t="n">
        <v>0</v>
      </c>
      <c r="Q136" s="16" t="n">
        <v>0</v>
      </c>
      <c r="R136" s="16" t="n">
        <v>0</v>
      </c>
      <c r="S136" s="16" t="n">
        <v>0</v>
      </c>
      <c r="T136" s="17" t="n">
        <f aca="false">SUM(H136:S136)</f>
        <v>483</v>
      </c>
      <c r="U136" s="18" t="n">
        <v>1</v>
      </c>
      <c r="V13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6" s="20" t="e">
        <f aca="false">((T136/12)*14)*#REF!</f>
        <v>#REF!</v>
      </c>
      <c r="X136" s="21" t="e">
        <f aca="false">W136-#REF!</f>
        <v>#REF!</v>
      </c>
      <c r="Y136" s="21" t="e">
        <f aca="false">X136*#REF!</f>
        <v>#REF!</v>
      </c>
    </row>
    <row r="137" customFormat="false" ht="14.1" hidden="false" customHeight="true" outlineLevel="0" collapsed="false">
      <c r="A137" s="10" t="n">
        <v>1</v>
      </c>
      <c r="B137" s="11" t="n">
        <v>223</v>
      </c>
      <c r="C137" s="12" t="s">
        <v>171</v>
      </c>
      <c r="D137" s="13" t="s">
        <v>24</v>
      </c>
      <c r="E137" s="14" t="s">
        <v>37</v>
      </c>
      <c r="F137" s="14" t="n">
        <v>22</v>
      </c>
      <c r="G137" s="15"/>
      <c r="H137" s="16" t="n">
        <v>100</v>
      </c>
      <c r="I137" s="16" t="n">
        <v>50</v>
      </c>
      <c r="J137" s="16" t="n">
        <v>25</v>
      </c>
      <c r="K137" s="16" t="n">
        <v>50</v>
      </c>
      <c r="L137" s="16" t="n">
        <v>0</v>
      </c>
      <c r="M137" s="16" t="n">
        <v>150</v>
      </c>
      <c r="N137" s="16" t="n">
        <v>50</v>
      </c>
      <c r="O137" s="16" t="n">
        <v>0</v>
      </c>
      <c r="P137" s="16" t="n">
        <v>0</v>
      </c>
      <c r="Q137" s="16" t="n">
        <v>0</v>
      </c>
      <c r="R137" s="16" t="n">
        <v>0</v>
      </c>
      <c r="S137" s="16" t="n">
        <v>0</v>
      </c>
      <c r="T137" s="17" t="n">
        <f aca="false">SUM(H137:S137)</f>
        <v>425</v>
      </c>
      <c r="U137" s="18" t="n">
        <v>1</v>
      </c>
      <c r="V13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7" s="20" t="e">
        <f aca="false">((T137/12)*14)*#REF!</f>
        <v>#REF!</v>
      </c>
      <c r="X137" s="21" t="e">
        <f aca="false">W137-#REF!</f>
        <v>#REF!</v>
      </c>
      <c r="Y137" s="21" t="e">
        <f aca="false">X137*#REF!</f>
        <v>#REF!</v>
      </c>
    </row>
    <row r="138" customFormat="false" ht="14.1" hidden="false" customHeight="true" outlineLevel="0" collapsed="false">
      <c r="A138" s="10" t="n">
        <v>1</v>
      </c>
      <c r="B138" s="11" t="n">
        <v>224</v>
      </c>
      <c r="C138" s="12" t="s">
        <v>172</v>
      </c>
      <c r="D138" s="13" t="s">
        <v>29</v>
      </c>
      <c r="E138" s="14" t="s">
        <v>30</v>
      </c>
      <c r="F138" s="14" t="n">
        <v>16</v>
      </c>
      <c r="G138" s="15"/>
      <c r="H138" s="16" t="n">
        <v>67</v>
      </c>
      <c r="I138" s="16" t="n">
        <v>50</v>
      </c>
      <c r="J138" s="16" t="n">
        <v>0</v>
      </c>
      <c r="K138" s="16" t="n">
        <v>100</v>
      </c>
      <c r="L138" s="16" t="n">
        <v>0</v>
      </c>
      <c r="M138" s="16" t="n">
        <v>100</v>
      </c>
      <c r="N138" s="16" t="n">
        <v>25</v>
      </c>
      <c r="O138" s="16" t="n">
        <v>0</v>
      </c>
      <c r="P138" s="16" t="n">
        <v>25</v>
      </c>
      <c r="Q138" s="16" t="n">
        <v>0</v>
      </c>
      <c r="R138" s="16" t="n">
        <v>0</v>
      </c>
      <c r="S138" s="16" t="n">
        <v>0</v>
      </c>
      <c r="T138" s="17" t="n">
        <f aca="false">SUM(H138:S138)</f>
        <v>367</v>
      </c>
      <c r="U138" s="18" t="n">
        <v>1</v>
      </c>
      <c r="V13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8" s="20" t="e">
        <f aca="false">((T138/12)*14)*#REF!</f>
        <v>#REF!</v>
      </c>
      <c r="X138" s="21" t="e">
        <f aca="false">W138-#REF!</f>
        <v>#REF!</v>
      </c>
      <c r="Y138" s="21" t="e">
        <f aca="false">X138*#REF!</f>
        <v>#REF!</v>
      </c>
    </row>
    <row r="139" customFormat="false" ht="14.1" hidden="false" customHeight="true" outlineLevel="0" collapsed="false">
      <c r="A139" s="10" t="n">
        <v>1</v>
      </c>
      <c r="B139" s="11" t="n">
        <v>225</v>
      </c>
      <c r="C139" s="12" t="s">
        <v>173</v>
      </c>
      <c r="D139" s="13" t="s">
        <v>24</v>
      </c>
      <c r="E139" s="14" t="s">
        <v>78</v>
      </c>
      <c r="F139" s="14" t="n">
        <v>20</v>
      </c>
      <c r="G139" s="15"/>
      <c r="H139" s="16" t="n">
        <v>83</v>
      </c>
      <c r="I139" s="16" t="n">
        <v>50</v>
      </c>
      <c r="J139" s="16" t="n">
        <v>25</v>
      </c>
      <c r="K139" s="16" t="n">
        <v>75</v>
      </c>
      <c r="L139" s="16" t="n">
        <v>0</v>
      </c>
      <c r="M139" s="16" t="n">
        <v>100</v>
      </c>
      <c r="N139" s="16" t="n">
        <v>0</v>
      </c>
      <c r="O139" s="16" t="n">
        <v>50</v>
      </c>
      <c r="P139" s="16" t="n">
        <v>50</v>
      </c>
      <c r="Q139" s="16" t="n">
        <v>25</v>
      </c>
      <c r="R139" s="16" t="n">
        <v>0</v>
      </c>
      <c r="S139" s="16" t="n">
        <v>0</v>
      </c>
      <c r="T139" s="17" t="n">
        <f aca="false">SUM(H139:S139)</f>
        <v>458</v>
      </c>
      <c r="U139" s="18" t="n">
        <v>1</v>
      </c>
      <c r="V13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39" s="20" t="e">
        <f aca="false">((T139/12)*14)*#REF!</f>
        <v>#REF!</v>
      </c>
      <c r="X139" s="21" t="e">
        <f aca="false">W139-#REF!</f>
        <v>#REF!</v>
      </c>
      <c r="Y139" s="21" t="e">
        <f aca="false">X139*#REF!</f>
        <v>#REF!</v>
      </c>
    </row>
    <row r="140" customFormat="false" ht="14.1" hidden="false" customHeight="true" outlineLevel="0" collapsed="false">
      <c r="A140" s="10" t="n">
        <v>1</v>
      </c>
      <c r="B140" s="11" t="n">
        <v>233</v>
      </c>
      <c r="C140" s="12" t="s">
        <v>174</v>
      </c>
      <c r="D140" s="13" t="s">
        <v>29</v>
      </c>
      <c r="E140" s="14" t="s">
        <v>25</v>
      </c>
      <c r="F140" s="14" t="n">
        <v>24</v>
      </c>
      <c r="G140" s="15"/>
      <c r="H140" s="16" t="n">
        <v>133</v>
      </c>
      <c r="I140" s="16" t="n">
        <v>200</v>
      </c>
      <c r="J140" s="16" t="n">
        <v>0</v>
      </c>
      <c r="K140" s="16" t="n">
        <v>50</v>
      </c>
      <c r="L140" s="16" t="n">
        <v>0</v>
      </c>
      <c r="M140" s="16" t="n">
        <v>250</v>
      </c>
      <c r="N140" s="16" t="n">
        <v>100</v>
      </c>
      <c r="O140" s="16" t="n">
        <v>0</v>
      </c>
      <c r="P140" s="16" t="n">
        <v>0</v>
      </c>
      <c r="Q140" s="16" t="n">
        <v>0</v>
      </c>
      <c r="R140" s="16" t="n">
        <v>0</v>
      </c>
      <c r="S140" s="16" t="n">
        <v>0</v>
      </c>
      <c r="T140" s="17" t="n">
        <f aca="false">SUM(H140:S140)</f>
        <v>733</v>
      </c>
      <c r="U140" s="18" t="n">
        <v>1</v>
      </c>
      <c r="V14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0" s="20" t="e">
        <f aca="false">((T140/12)*14)*#REF!</f>
        <v>#REF!</v>
      </c>
      <c r="X140" s="21" t="e">
        <f aca="false">W140-#REF!</f>
        <v>#REF!</v>
      </c>
      <c r="Y140" s="21" t="e">
        <f aca="false">X140*#REF!</f>
        <v>#REF!</v>
      </c>
    </row>
    <row r="141" customFormat="false" ht="14.1" hidden="false" customHeight="true" outlineLevel="0" collapsed="false">
      <c r="A141" s="10" t="n">
        <v>1</v>
      </c>
      <c r="B141" s="11" t="n">
        <v>240</v>
      </c>
      <c r="C141" s="12" t="s">
        <v>175</v>
      </c>
      <c r="D141" s="13" t="s">
        <v>29</v>
      </c>
      <c r="E141" s="14" t="s">
        <v>30</v>
      </c>
      <c r="F141" s="14" t="n">
        <v>17</v>
      </c>
      <c r="G141" s="15"/>
      <c r="H141" s="16" t="n">
        <v>67</v>
      </c>
      <c r="I141" s="16" t="n">
        <v>50</v>
      </c>
      <c r="J141" s="16" t="n">
        <v>0</v>
      </c>
      <c r="K141" s="16" t="n">
        <v>100</v>
      </c>
      <c r="L141" s="16" t="n">
        <v>0</v>
      </c>
      <c r="M141" s="16" t="n">
        <v>100</v>
      </c>
      <c r="N141" s="16" t="n">
        <v>25</v>
      </c>
      <c r="O141" s="16" t="n">
        <v>0</v>
      </c>
      <c r="P141" s="16" t="n">
        <v>25</v>
      </c>
      <c r="Q141" s="16" t="n">
        <v>0</v>
      </c>
      <c r="R141" s="16" t="n">
        <v>0</v>
      </c>
      <c r="S141" s="16" t="n">
        <v>0</v>
      </c>
      <c r="T141" s="17" t="n">
        <f aca="false">SUM(H141:S141)</f>
        <v>367</v>
      </c>
      <c r="U141" s="18" t="n">
        <v>1</v>
      </c>
      <c r="V14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1" s="20" t="e">
        <f aca="false">((T141/12)*14)*#REF!</f>
        <v>#REF!</v>
      </c>
      <c r="X141" s="21" t="e">
        <f aca="false">W141-#REF!</f>
        <v>#REF!</v>
      </c>
      <c r="Y141" s="21" t="e">
        <f aca="false">X141*#REF!</f>
        <v>#REF!</v>
      </c>
    </row>
    <row r="142" customFormat="false" ht="14.1" hidden="false" customHeight="true" outlineLevel="0" collapsed="false">
      <c r="A142" s="10" t="n">
        <v>1</v>
      </c>
      <c r="B142" s="11" t="n">
        <v>241</v>
      </c>
      <c r="C142" s="12" t="s">
        <v>176</v>
      </c>
      <c r="D142" s="13" t="s">
        <v>24</v>
      </c>
      <c r="E142" s="14" t="s">
        <v>27</v>
      </c>
      <c r="F142" s="14" t="n">
        <v>23</v>
      </c>
      <c r="G142" s="15"/>
      <c r="H142" s="16" t="n">
        <v>133</v>
      </c>
      <c r="I142" s="16" t="n">
        <v>50</v>
      </c>
      <c r="J142" s="16" t="n">
        <v>0</v>
      </c>
      <c r="K142" s="16" t="n">
        <v>75</v>
      </c>
      <c r="L142" s="16" t="n">
        <v>50</v>
      </c>
      <c r="M142" s="16" t="n">
        <v>200</v>
      </c>
      <c r="N142" s="16" t="n">
        <v>75</v>
      </c>
      <c r="O142" s="16" t="n">
        <v>0</v>
      </c>
      <c r="P142" s="16" t="n">
        <v>0</v>
      </c>
      <c r="Q142" s="16" t="n">
        <v>0</v>
      </c>
      <c r="R142" s="16" t="n">
        <v>0</v>
      </c>
      <c r="S142" s="16" t="n">
        <v>0</v>
      </c>
      <c r="T142" s="17" t="n">
        <f aca="false">SUM(H142:S142)</f>
        <v>583</v>
      </c>
      <c r="U142" s="18" t="n">
        <v>0</v>
      </c>
      <c r="V14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2" s="20" t="e">
        <f aca="false">((T142/12)*14)*#REF!</f>
        <v>#REF!</v>
      </c>
      <c r="X142" s="21" t="e">
        <f aca="false">W142-#REF!</f>
        <v>#REF!</v>
      </c>
      <c r="Y142" s="21" t="e">
        <f aca="false">X142*#REF!</f>
        <v>#REF!</v>
      </c>
    </row>
    <row r="143" customFormat="false" ht="14.1" hidden="false" customHeight="true" outlineLevel="0" collapsed="false">
      <c r="A143" s="10" t="n">
        <v>1</v>
      </c>
      <c r="B143" s="11" t="n">
        <v>242</v>
      </c>
      <c r="C143" s="12" t="s">
        <v>177</v>
      </c>
      <c r="D143" s="13" t="s">
        <v>24</v>
      </c>
      <c r="E143" s="14" t="s">
        <v>30</v>
      </c>
      <c r="F143" s="14" t="n">
        <v>16</v>
      </c>
      <c r="G143" s="15"/>
      <c r="H143" s="16" t="n">
        <v>67</v>
      </c>
      <c r="I143" s="16" t="n">
        <v>50</v>
      </c>
      <c r="J143" s="16" t="n">
        <v>0</v>
      </c>
      <c r="K143" s="16" t="n">
        <v>50</v>
      </c>
      <c r="L143" s="16" t="n">
        <v>0</v>
      </c>
      <c r="M143" s="16" t="n">
        <v>100</v>
      </c>
      <c r="N143" s="16" t="n">
        <v>25</v>
      </c>
      <c r="O143" s="16" t="n">
        <v>0</v>
      </c>
      <c r="P143" s="16" t="n">
        <v>25</v>
      </c>
      <c r="Q143" s="16" t="n">
        <v>0</v>
      </c>
      <c r="R143" s="16" t="n">
        <v>0</v>
      </c>
      <c r="S143" s="16" t="n">
        <v>0</v>
      </c>
      <c r="T143" s="17" t="n">
        <f aca="false">SUM(H143:S143)</f>
        <v>317</v>
      </c>
      <c r="U143" s="18" t="n">
        <v>0</v>
      </c>
      <c r="V14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3" s="20" t="e">
        <f aca="false">((T143/12)*14)*#REF!</f>
        <v>#REF!</v>
      </c>
      <c r="X143" s="21" t="e">
        <f aca="false">W143-#REF!</f>
        <v>#REF!</v>
      </c>
      <c r="Y143" s="21" t="e">
        <f aca="false">X143*#REF!</f>
        <v>#REF!</v>
      </c>
    </row>
    <row r="144" customFormat="false" ht="14.1" hidden="false" customHeight="true" outlineLevel="0" collapsed="false">
      <c r="A144" s="10" t="n">
        <v>1</v>
      </c>
      <c r="B144" s="11" t="n">
        <v>243</v>
      </c>
      <c r="C144" s="12" t="s">
        <v>178</v>
      </c>
      <c r="D144" s="13" t="s">
        <v>24</v>
      </c>
      <c r="E144" s="14" t="s">
        <v>99</v>
      </c>
      <c r="F144" s="14" t="s">
        <v>100</v>
      </c>
      <c r="G144" s="15"/>
      <c r="H144" s="16" t="n">
        <v>133</v>
      </c>
      <c r="I144" s="16" t="n">
        <v>50</v>
      </c>
      <c r="J144" s="16" t="n">
        <v>0</v>
      </c>
      <c r="K144" s="16" t="n">
        <v>50</v>
      </c>
      <c r="L144" s="16" t="n">
        <v>0</v>
      </c>
      <c r="M144" s="16" t="n">
        <v>200</v>
      </c>
      <c r="N144" s="16" t="n">
        <v>75</v>
      </c>
      <c r="O144" s="16" t="n">
        <v>0</v>
      </c>
      <c r="P144" s="16" t="n">
        <v>0</v>
      </c>
      <c r="Q144" s="16" t="n">
        <v>0</v>
      </c>
      <c r="R144" s="16" t="n">
        <v>0</v>
      </c>
      <c r="S144" s="16" t="n">
        <v>0</v>
      </c>
      <c r="T144" s="17" t="n">
        <f aca="false">SUM(H144:S144)</f>
        <v>508</v>
      </c>
      <c r="U144" s="18" t="n">
        <v>0</v>
      </c>
      <c r="V14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4" s="20" t="e">
        <f aca="false">((T144/12)*14)*#REF!</f>
        <v>#REF!</v>
      </c>
      <c r="X144" s="21" t="e">
        <f aca="false">W144-#REF!</f>
        <v>#REF!</v>
      </c>
      <c r="Y144" s="21" t="e">
        <f aca="false">X144*#REF!</f>
        <v>#REF!</v>
      </c>
    </row>
    <row r="145" customFormat="false" ht="14.1" hidden="false" customHeight="true" outlineLevel="0" collapsed="false">
      <c r="A145" s="10"/>
      <c r="B145" s="11" t="n">
        <v>244</v>
      </c>
      <c r="C145" s="12" t="s">
        <v>179</v>
      </c>
      <c r="D145" s="13" t="s">
        <v>24</v>
      </c>
      <c r="E145" s="14" t="s">
        <v>27</v>
      </c>
      <c r="F145" s="14" t="n">
        <v>23</v>
      </c>
      <c r="G145" s="15"/>
      <c r="H145" s="16" t="n">
        <v>133</v>
      </c>
      <c r="I145" s="16" t="n">
        <v>50</v>
      </c>
      <c r="J145" s="16" t="n">
        <v>25</v>
      </c>
      <c r="K145" s="16" t="n">
        <v>50</v>
      </c>
      <c r="L145" s="16" t="n">
        <v>0</v>
      </c>
      <c r="M145" s="16" t="n">
        <v>200</v>
      </c>
      <c r="N145" s="16" t="n">
        <v>75</v>
      </c>
      <c r="O145" s="16" t="n">
        <v>0</v>
      </c>
      <c r="P145" s="16" t="n">
        <v>50</v>
      </c>
      <c r="Q145" s="16" t="n">
        <v>0</v>
      </c>
      <c r="R145" s="16" t="n">
        <v>0</v>
      </c>
      <c r="S145" s="16" t="n">
        <v>0</v>
      </c>
      <c r="T145" s="17" t="n">
        <f aca="false">SUM(H145:S145)</f>
        <v>583</v>
      </c>
      <c r="U145" s="18"/>
      <c r="V145" s="19"/>
      <c r="W145" s="20"/>
      <c r="X145" s="21"/>
      <c r="Y145" s="21"/>
    </row>
    <row r="146" customFormat="false" ht="14.1" hidden="false" customHeight="true" outlineLevel="0" collapsed="false">
      <c r="A146" s="10" t="n">
        <v>1</v>
      </c>
      <c r="B146" s="11" t="n">
        <v>251</v>
      </c>
      <c r="C146" s="12" t="s">
        <v>180</v>
      </c>
      <c r="D146" s="13" t="s">
        <v>181</v>
      </c>
      <c r="E146" s="14" t="s">
        <v>45</v>
      </c>
      <c r="F146" s="14" t="n">
        <v>25</v>
      </c>
      <c r="G146" s="15"/>
      <c r="H146" s="16" t="n">
        <v>133</v>
      </c>
      <c r="I146" s="16" t="n">
        <v>50</v>
      </c>
      <c r="J146" s="16" t="n">
        <v>25</v>
      </c>
      <c r="K146" s="16" t="n">
        <v>100</v>
      </c>
      <c r="L146" s="16" t="n">
        <v>50</v>
      </c>
      <c r="M146" s="16" t="n">
        <v>200</v>
      </c>
      <c r="N146" s="16" t="n">
        <v>75</v>
      </c>
      <c r="O146" s="16" t="n">
        <v>0</v>
      </c>
      <c r="P146" s="16" t="n">
        <v>0</v>
      </c>
      <c r="Q146" s="16" t="n">
        <v>0</v>
      </c>
      <c r="R146" s="16" t="n">
        <v>0</v>
      </c>
      <c r="S146" s="16" t="n">
        <v>0</v>
      </c>
      <c r="T146" s="17" t="n">
        <f aca="false">SUM(H146:S146)</f>
        <v>633</v>
      </c>
      <c r="U146" s="18" t="n">
        <v>0</v>
      </c>
      <c r="V14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6" s="20" t="e">
        <f aca="false">((T146/12)*14)*#REF!</f>
        <v>#REF!</v>
      </c>
      <c r="X146" s="21" t="e">
        <f aca="false">W146-#REF!</f>
        <v>#REF!</v>
      </c>
      <c r="Y146" s="21" t="e">
        <f aca="false">X146*#REF!</f>
        <v>#REF!</v>
      </c>
    </row>
    <row r="147" customFormat="false" ht="14.1" hidden="false" customHeight="true" outlineLevel="0" collapsed="false">
      <c r="A147" s="10" t="n">
        <v>1</v>
      </c>
      <c r="B147" s="11" t="n">
        <v>252</v>
      </c>
      <c r="C147" s="12" t="s">
        <v>182</v>
      </c>
      <c r="D147" s="13" t="s">
        <v>181</v>
      </c>
      <c r="E147" s="14" t="s">
        <v>78</v>
      </c>
      <c r="F147" s="14" t="n">
        <v>22</v>
      </c>
      <c r="G147" s="15"/>
      <c r="H147" s="16" t="n">
        <v>83</v>
      </c>
      <c r="I147" s="16" t="n">
        <v>50</v>
      </c>
      <c r="J147" s="16" t="n">
        <v>25</v>
      </c>
      <c r="K147" s="16" t="n">
        <v>50</v>
      </c>
      <c r="L147" s="16" t="n">
        <v>0</v>
      </c>
      <c r="M147" s="16" t="n">
        <v>150</v>
      </c>
      <c r="N147" s="16" t="n">
        <v>25</v>
      </c>
      <c r="O147" s="16" t="n">
        <v>0</v>
      </c>
      <c r="P147" s="16" t="n">
        <v>25</v>
      </c>
      <c r="Q147" s="16" t="n">
        <v>0</v>
      </c>
      <c r="R147" s="16" t="n">
        <v>0</v>
      </c>
      <c r="S147" s="16" t="n">
        <v>0</v>
      </c>
      <c r="T147" s="17" t="n">
        <f aca="false">SUM(H147:S147)</f>
        <v>408</v>
      </c>
      <c r="U147" s="18" t="n">
        <v>0</v>
      </c>
      <c r="V147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7" s="20" t="e">
        <f aca="false">((T147/12)*14)*#REF!</f>
        <v>#REF!</v>
      </c>
      <c r="X147" s="21" t="e">
        <f aca="false">W147-#REF!</f>
        <v>#REF!</v>
      </c>
      <c r="Y147" s="21" t="e">
        <f aca="false">X147*#REF!</f>
        <v>#REF!</v>
      </c>
    </row>
    <row r="148" customFormat="false" ht="14.1" hidden="false" customHeight="true" outlineLevel="0" collapsed="false">
      <c r="A148" s="10" t="n">
        <v>1</v>
      </c>
      <c r="B148" s="11" t="n">
        <v>254</v>
      </c>
      <c r="C148" s="12" t="s">
        <v>183</v>
      </c>
      <c r="D148" s="13" t="s">
        <v>181</v>
      </c>
      <c r="E148" s="14" t="s">
        <v>45</v>
      </c>
      <c r="F148" s="14" t="n">
        <v>25</v>
      </c>
      <c r="G148" s="15"/>
      <c r="H148" s="16" t="n">
        <v>133</v>
      </c>
      <c r="I148" s="16" t="n">
        <v>50</v>
      </c>
      <c r="J148" s="16" t="n">
        <v>25</v>
      </c>
      <c r="K148" s="16" t="n">
        <v>100</v>
      </c>
      <c r="L148" s="16" t="n">
        <v>50</v>
      </c>
      <c r="M148" s="16" t="n">
        <v>200</v>
      </c>
      <c r="N148" s="16" t="n">
        <v>75</v>
      </c>
      <c r="O148" s="16" t="n">
        <v>0</v>
      </c>
      <c r="P148" s="16" t="n">
        <v>0</v>
      </c>
      <c r="Q148" s="16" t="n">
        <v>0</v>
      </c>
      <c r="R148" s="16" t="n">
        <v>0</v>
      </c>
      <c r="S148" s="16" t="n">
        <v>0</v>
      </c>
      <c r="T148" s="17" t="n">
        <f aca="false">SUM(H148:S148)</f>
        <v>633</v>
      </c>
      <c r="U148" s="18" t="n">
        <v>0</v>
      </c>
      <c r="V14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8" s="20" t="e">
        <f aca="false">((T148/12)*14)*#REF!</f>
        <v>#REF!</v>
      </c>
      <c r="X148" s="21" t="e">
        <f aca="false">W148-#REF!</f>
        <v>#REF!</v>
      </c>
      <c r="Y148" s="21" t="e">
        <f aca="false">X148*#REF!</f>
        <v>#REF!</v>
      </c>
    </row>
    <row r="149" customFormat="false" ht="14.1" hidden="false" customHeight="true" outlineLevel="0" collapsed="false">
      <c r="A149" s="10" t="n">
        <v>1</v>
      </c>
      <c r="B149" s="11" t="n">
        <v>255</v>
      </c>
      <c r="C149" s="12" t="s">
        <v>184</v>
      </c>
      <c r="D149" s="13" t="s">
        <v>181</v>
      </c>
      <c r="E149" s="14" t="s">
        <v>30</v>
      </c>
      <c r="F149" s="14" t="n">
        <v>16</v>
      </c>
      <c r="G149" s="15"/>
      <c r="H149" s="16" t="n">
        <v>67</v>
      </c>
      <c r="I149" s="16" t="n">
        <v>25</v>
      </c>
      <c r="J149" s="16" t="n">
        <v>25</v>
      </c>
      <c r="K149" s="16" t="n">
        <v>75</v>
      </c>
      <c r="L149" s="16" t="n">
        <v>0</v>
      </c>
      <c r="M149" s="16" t="n">
        <v>100</v>
      </c>
      <c r="N149" s="16" t="n">
        <v>0</v>
      </c>
      <c r="O149" s="16" t="n">
        <v>50</v>
      </c>
      <c r="P149" s="16" t="n">
        <v>50</v>
      </c>
      <c r="Q149" s="16" t="n">
        <v>25</v>
      </c>
      <c r="R149" s="16" t="n">
        <v>0</v>
      </c>
      <c r="S149" s="16" t="n">
        <v>0</v>
      </c>
      <c r="T149" s="17" t="n">
        <f aca="false">SUM(H149:S149)</f>
        <v>417</v>
      </c>
      <c r="U149" s="18" t="n">
        <v>0</v>
      </c>
      <c r="V14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49" s="20" t="e">
        <f aca="false">((T149/12)*14)*#REF!</f>
        <v>#REF!</v>
      </c>
      <c r="X149" s="21" t="e">
        <f aca="false">W149-#REF!</f>
        <v>#REF!</v>
      </c>
      <c r="Y149" s="21" t="e">
        <f aca="false">X149*#REF!</f>
        <v>#REF!</v>
      </c>
    </row>
    <row r="150" customFormat="false" ht="14.1" hidden="false" customHeight="true" outlineLevel="0" collapsed="false">
      <c r="A150" s="10"/>
      <c r="B150" s="11" t="n">
        <v>259</v>
      </c>
      <c r="C150" s="12" t="s">
        <v>185</v>
      </c>
      <c r="D150" s="13" t="s">
        <v>24</v>
      </c>
      <c r="E150" s="14" t="s">
        <v>25</v>
      </c>
      <c r="F150" s="14" t="n">
        <v>24</v>
      </c>
      <c r="G150" s="15"/>
      <c r="H150" s="16" t="n">
        <v>133</v>
      </c>
      <c r="I150" s="16" t="n">
        <v>50</v>
      </c>
      <c r="J150" s="16" t="n">
        <v>0</v>
      </c>
      <c r="K150" s="16" t="n">
        <v>50</v>
      </c>
      <c r="L150" s="16" t="n">
        <v>0</v>
      </c>
      <c r="M150" s="16" t="n">
        <v>250</v>
      </c>
      <c r="N150" s="16" t="n">
        <v>75</v>
      </c>
      <c r="O150" s="16" t="n">
        <v>0</v>
      </c>
      <c r="P150" s="16" t="n">
        <v>50</v>
      </c>
      <c r="Q150" s="16" t="n">
        <v>0</v>
      </c>
      <c r="R150" s="16" t="n">
        <v>0</v>
      </c>
      <c r="S150" s="16" t="n">
        <v>0</v>
      </c>
      <c r="T150" s="17" t="n">
        <f aca="false">SUM(H150:S150)</f>
        <v>608</v>
      </c>
      <c r="U150" s="18"/>
      <c r="V150" s="19"/>
      <c r="W150" s="20"/>
      <c r="X150" s="21"/>
      <c r="Y150" s="21"/>
    </row>
    <row r="151" customFormat="false" ht="14.1" hidden="false" customHeight="true" outlineLevel="0" collapsed="false">
      <c r="A151" s="10" t="n">
        <v>1</v>
      </c>
      <c r="B151" s="11" t="n">
        <v>260</v>
      </c>
      <c r="C151" s="12" t="s">
        <v>186</v>
      </c>
      <c r="D151" s="13" t="s">
        <v>29</v>
      </c>
      <c r="E151" s="14" t="s">
        <v>25</v>
      </c>
      <c r="F151" s="14" t="n">
        <v>26</v>
      </c>
      <c r="G151" s="15"/>
      <c r="H151" s="16" t="n">
        <v>133</v>
      </c>
      <c r="I151" s="16" t="n">
        <v>200</v>
      </c>
      <c r="J151" s="16" t="n">
        <v>0</v>
      </c>
      <c r="K151" s="16" t="n">
        <v>100</v>
      </c>
      <c r="L151" s="16" t="n">
        <v>50</v>
      </c>
      <c r="M151" s="16" t="n">
        <v>300</v>
      </c>
      <c r="N151" s="16" t="n">
        <v>100</v>
      </c>
      <c r="O151" s="16" t="n">
        <v>0</v>
      </c>
      <c r="P151" s="16" t="n">
        <v>0</v>
      </c>
      <c r="Q151" s="16" t="n">
        <v>0</v>
      </c>
      <c r="R151" s="16" t="n">
        <v>0</v>
      </c>
      <c r="S151" s="16" t="n">
        <v>0</v>
      </c>
      <c r="T151" s="17" t="n">
        <f aca="false">SUM(H151:S151)</f>
        <v>883</v>
      </c>
      <c r="U151" s="18" t="n">
        <v>1</v>
      </c>
      <c r="V151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1" s="20" t="e">
        <f aca="false">((T151/12)*14)*#REF!</f>
        <v>#REF!</v>
      </c>
      <c r="X151" s="21" t="e">
        <f aca="false">W151-#REF!</f>
        <v>#REF!</v>
      </c>
      <c r="Y151" s="21" t="e">
        <f aca="false">X151*#REF!</f>
        <v>#REF!</v>
      </c>
    </row>
    <row r="152" customFormat="false" ht="14.1" hidden="false" customHeight="true" outlineLevel="0" collapsed="false">
      <c r="A152" s="10" t="n">
        <v>1</v>
      </c>
      <c r="B152" s="11" t="n">
        <v>265</v>
      </c>
      <c r="C152" s="12" t="s">
        <v>187</v>
      </c>
      <c r="D152" s="13" t="s">
        <v>29</v>
      </c>
      <c r="E152" s="14" t="s">
        <v>37</v>
      </c>
      <c r="F152" s="14" t="n">
        <v>23</v>
      </c>
      <c r="G152" s="15"/>
      <c r="H152" s="16" t="n">
        <v>100</v>
      </c>
      <c r="I152" s="16" t="n">
        <v>50</v>
      </c>
      <c r="J152" s="16" t="n">
        <v>0</v>
      </c>
      <c r="K152" s="16" t="n">
        <v>50</v>
      </c>
      <c r="L152" s="16" t="n">
        <v>25</v>
      </c>
      <c r="M152" s="16" t="n">
        <v>200</v>
      </c>
      <c r="N152" s="16" t="n">
        <v>50</v>
      </c>
      <c r="O152" s="16" t="n">
        <v>0</v>
      </c>
      <c r="P152" s="16" t="n">
        <v>0</v>
      </c>
      <c r="Q152" s="16" t="n">
        <v>0</v>
      </c>
      <c r="R152" s="16" t="n">
        <v>0</v>
      </c>
      <c r="S152" s="16" t="n">
        <v>0</v>
      </c>
      <c r="T152" s="17" t="n">
        <f aca="false">SUM(H152:S152)</f>
        <v>475</v>
      </c>
      <c r="U152" s="18" t="n">
        <v>0</v>
      </c>
      <c r="V152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2" s="20" t="e">
        <f aca="false">((T152/12)*14)*#REF!</f>
        <v>#REF!</v>
      </c>
      <c r="X152" s="21" t="e">
        <f aca="false">W152-#REF!</f>
        <v>#REF!</v>
      </c>
      <c r="Y152" s="21" t="e">
        <f aca="false">X152*#REF!</f>
        <v>#REF!</v>
      </c>
    </row>
    <row r="153" customFormat="false" ht="14.1" hidden="false" customHeight="true" outlineLevel="0" collapsed="false">
      <c r="A153" s="10" t="n">
        <v>1</v>
      </c>
      <c r="B153" s="11" t="n">
        <v>266</v>
      </c>
      <c r="C153" s="12" t="s">
        <v>188</v>
      </c>
      <c r="D153" s="13" t="s">
        <v>29</v>
      </c>
      <c r="E153" s="14" t="s">
        <v>25</v>
      </c>
      <c r="F153" s="14" t="n">
        <v>26</v>
      </c>
      <c r="G153" s="15"/>
      <c r="H153" s="16" t="n">
        <v>133</v>
      </c>
      <c r="I153" s="16" t="n">
        <v>100</v>
      </c>
      <c r="J153" s="16" t="n">
        <v>0</v>
      </c>
      <c r="K153" s="16" t="n">
        <v>150</v>
      </c>
      <c r="L153" s="16" t="n">
        <v>50</v>
      </c>
      <c r="M153" s="16" t="n">
        <v>300</v>
      </c>
      <c r="N153" s="16" t="n">
        <v>100</v>
      </c>
      <c r="O153" s="16" t="n">
        <v>0</v>
      </c>
      <c r="P153" s="16" t="n">
        <v>0</v>
      </c>
      <c r="Q153" s="16" t="n">
        <v>0</v>
      </c>
      <c r="R153" s="16" t="n">
        <v>0</v>
      </c>
      <c r="S153" s="16" t="n">
        <v>0</v>
      </c>
      <c r="T153" s="17" t="n">
        <f aca="false">SUM(H153:S153)</f>
        <v>833</v>
      </c>
      <c r="U153" s="18" t="n">
        <v>1</v>
      </c>
      <c r="V153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3" s="20" t="e">
        <f aca="false">((T153/12)*14)*#REF!</f>
        <v>#REF!</v>
      </c>
      <c r="X153" s="21" t="e">
        <f aca="false">W153-#REF!</f>
        <v>#REF!</v>
      </c>
      <c r="Y153" s="21" t="e">
        <f aca="false">X153*#REF!</f>
        <v>#REF!</v>
      </c>
    </row>
    <row r="154" customFormat="false" ht="14.1" hidden="false" customHeight="true" outlineLevel="0" collapsed="false">
      <c r="A154" s="10" t="n">
        <v>1</v>
      </c>
      <c r="B154" s="11" t="n">
        <v>267</v>
      </c>
      <c r="C154" s="12" t="s">
        <v>189</v>
      </c>
      <c r="D154" s="13" t="s">
        <v>24</v>
      </c>
      <c r="E154" s="14" t="s">
        <v>25</v>
      </c>
      <c r="F154" s="14" t="n">
        <v>24</v>
      </c>
      <c r="G154" s="15"/>
      <c r="H154" s="16" t="n">
        <v>133</v>
      </c>
      <c r="I154" s="16" t="n">
        <v>50</v>
      </c>
      <c r="J154" s="16" t="n">
        <v>0</v>
      </c>
      <c r="K154" s="16" t="n">
        <v>100</v>
      </c>
      <c r="L154" s="16" t="n">
        <v>0</v>
      </c>
      <c r="M154" s="16" t="n">
        <v>250</v>
      </c>
      <c r="N154" s="16" t="n">
        <v>75</v>
      </c>
      <c r="O154" s="16" t="n">
        <v>0</v>
      </c>
      <c r="P154" s="16" t="n">
        <v>0</v>
      </c>
      <c r="Q154" s="16" t="n">
        <v>0</v>
      </c>
      <c r="R154" s="16" t="n">
        <v>0</v>
      </c>
      <c r="S154" s="16" t="n">
        <v>0</v>
      </c>
      <c r="T154" s="17" t="n">
        <f aca="false">SUM(H154:S154)</f>
        <v>608</v>
      </c>
      <c r="U154" s="18" t="n">
        <v>1</v>
      </c>
      <c r="V154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4" s="20" t="e">
        <f aca="false">((T154/12)*14)*#REF!</f>
        <v>#REF!</v>
      </c>
      <c r="X154" s="21" t="e">
        <f aca="false">W154-#REF!</f>
        <v>#REF!</v>
      </c>
      <c r="Y154" s="21" t="e">
        <f aca="false">X154*#REF!</f>
        <v>#REF!</v>
      </c>
    </row>
    <row r="155" customFormat="false" ht="14.1" hidden="false" customHeight="true" outlineLevel="0" collapsed="false">
      <c r="A155" s="10" t="n">
        <v>1</v>
      </c>
      <c r="B155" s="11" t="n">
        <v>270</v>
      </c>
      <c r="C155" s="12" t="s">
        <v>190</v>
      </c>
      <c r="D155" s="13" t="s">
        <v>24</v>
      </c>
      <c r="E155" s="14" t="s">
        <v>99</v>
      </c>
      <c r="F155" s="14" t="s">
        <v>100</v>
      </c>
      <c r="G155" s="15"/>
      <c r="H155" s="16" t="n">
        <v>133</v>
      </c>
      <c r="I155" s="16" t="n">
        <v>50</v>
      </c>
      <c r="J155" s="16" t="n">
        <v>0</v>
      </c>
      <c r="K155" s="16" t="n">
        <v>100</v>
      </c>
      <c r="L155" s="16" t="n">
        <v>0</v>
      </c>
      <c r="M155" s="16" t="n">
        <v>200</v>
      </c>
      <c r="N155" s="16" t="n">
        <v>75</v>
      </c>
      <c r="O155" s="16" t="n">
        <v>0</v>
      </c>
      <c r="P155" s="16" t="n">
        <v>0</v>
      </c>
      <c r="Q155" s="16" t="n">
        <v>0</v>
      </c>
      <c r="R155" s="16" t="n">
        <v>0</v>
      </c>
      <c r="S155" s="16" t="n">
        <v>0</v>
      </c>
      <c r="T155" s="17" t="n">
        <f aca="false">SUM(H155:S155)</f>
        <v>558</v>
      </c>
      <c r="U155" s="18" t="n">
        <v>0</v>
      </c>
      <c r="V155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5" s="20" t="e">
        <f aca="false">((T155/12)*14)*#REF!</f>
        <v>#REF!</v>
      </c>
      <c r="X155" s="21" t="e">
        <f aca="false">W155-#REF!</f>
        <v>#REF!</v>
      </c>
      <c r="Y155" s="21" t="e">
        <f aca="false">X155*#REF!</f>
        <v>#REF!</v>
      </c>
    </row>
    <row r="156" customFormat="false" ht="14.1" hidden="false" customHeight="true" outlineLevel="0" collapsed="false">
      <c r="A156" s="10" t="n">
        <v>1</v>
      </c>
      <c r="B156" s="11" t="n">
        <v>280</v>
      </c>
      <c r="C156" s="12" t="s">
        <v>191</v>
      </c>
      <c r="D156" s="13" t="s">
        <v>181</v>
      </c>
      <c r="E156" s="14" t="s">
        <v>99</v>
      </c>
      <c r="F156" s="14" t="s">
        <v>100</v>
      </c>
      <c r="G156" s="15"/>
      <c r="H156" s="16" t="n">
        <v>133</v>
      </c>
      <c r="I156" s="16" t="n">
        <v>50</v>
      </c>
      <c r="J156" s="16" t="n">
        <v>0</v>
      </c>
      <c r="K156" s="16" t="n">
        <v>100</v>
      </c>
      <c r="L156" s="16" t="n">
        <v>0</v>
      </c>
      <c r="M156" s="16" t="n">
        <v>200</v>
      </c>
      <c r="N156" s="16" t="n">
        <v>75</v>
      </c>
      <c r="O156" s="16" t="n">
        <v>0</v>
      </c>
      <c r="P156" s="16" t="n">
        <v>0</v>
      </c>
      <c r="Q156" s="16" t="n">
        <v>0</v>
      </c>
      <c r="R156" s="16" t="n">
        <v>0</v>
      </c>
      <c r="S156" s="16" t="n">
        <v>0</v>
      </c>
      <c r="T156" s="17" t="n">
        <f aca="false">SUM(H156:S156)</f>
        <v>558</v>
      </c>
      <c r="U156" s="18" t="n">
        <v>0</v>
      </c>
      <c r="V156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6" s="20" t="e">
        <f aca="false">((T156/12)*14)*#REF!</f>
        <v>#REF!</v>
      </c>
      <c r="X156" s="21" t="e">
        <f aca="false">W156-#REF!</f>
        <v>#REF!</v>
      </c>
      <c r="Y156" s="21" t="e">
        <f aca="false">X156*#REF!</f>
        <v>#REF!</v>
      </c>
    </row>
    <row r="157" customFormat="false" ht="14.1" hidden="false" customHeight="true" outlineLevel="0" collapsed="false">
      <c r="A157" s="10"/>
      <c r="B157" s="11" t="n">
        <v>281</v>
      </c>
      <c r="C157" s="12" t="s">
        <v>192</v>
      </c>
      <c r="D157" s="22" t="s">
        <v>29</v>
      </c>
      <c r="E157" s="14" t="s">
        <v>37</v>
      </c>
      <c r="F157" s="14" t="n">
        <v>22</v>
      </c>
      <c r="G157" s="15"/>
      <c r="H157" s="23" t="n">
        <v>100</v>
      </c>
      <c r="I157" s="23" t="n">
        <v>50</v>
      </c>
      <c r="J157" s="23" t="n">
        <v>0</v>
      </c>
      <c r="K157" s="23" t="n">
        <v>50</v>
      </c>
      <c r="L157" s="23" t="n">
        <v>0</v>
      </c>
      <c r="M157" s="23" t="n">
        <v>150</v>
      </c>
      <c r="N157" s="23" t="n">
        <v>50</v>
      </c>
      <c r="O157" s="23" t="n">
        <v>0</v>
      </c>
      <c r="P157" s="23" t="n">
        <v>25</v>
      </c>
      <c r="Q157" s="23" t="n">
        <v>0</v>
      </c>
      <c r="R157" s="23" t="n">
        <v>0</v>
      </c>
      <c r="S157" s="23" t="n">
        <v>0</v>
      </c>
      <c r="T157" s="31" t="n">
        <f aca="false">SUM(H157:S157)</f>
        <v>425</v>
      </c>
      <c r="U157" s="25"/>
      <c r="V157" s="26"/>
      <c r="W157" s="27"/>
      <c r="X157" s="28"/>
      <c r="Y157" s="28"/>
    </row>
    <row r="158" customFormat="false" ht="14.1" hidden="false" customHeight="true" outlineLevel="0" collapsed="false">
      <c r="A158" s="10" t="n">
        <v>1</v>
      </c>
      <c r="B158" s="11" t="s">
        <v>193</v>
      </c>
      <c r="C158" s="12" t="s">
        <v>194</v>
      </c>
      <c r="D158" s="13" t="s">
        <v>107</v>
      </c>
      <c r="E158" s="14" t="s">
        <v>25</v>
      </c>
      <c r="F158" s="14" t="n">
        <v>24</v>
      </c>
      <c r="G158" s="15"/>
      <c r="H158" s="16" t="n">
        <v>133</v>
      </c>
      <c r="I158" s="16" t="n">
        <v>50</v>
      </c>
      <c r="J158" s="16" t="n">
        <v>0</v>
      </c>
      <c r="K158" s="16" t="n">
        <v>50</v>
      </c>
      <c r="L158" s="16" t="n">
        <v>0</v>
      </c>
      <c r="M158" s="16" t="n">
        <v>200</v>
      </c>
      <c r="N158" s="16" t="n">
        <v>75</v>
      </c>
      <c r="O158" s="16" t="n">
        <v>0</v>
      </c>
      <c r="P158" s="16" t="n">
        <v>50</v>
      </c>
      <c r="Q158" s="16" t="n">
        <v>0</v>
      </c>
      <c r="R158" s="16" t="n">
        <v>0</v>
      </c>
      <c r="S158" s="16" t="n">
        <v>0</v>
      </c>
      <c r="T158" s="17" t="n">
        <f aca="false">SUM(H158:S158)</f>
        <v>558</v>
      </c>
      <c r="U158" s="18" t="n">
        <v>1</v>
      </c>
      <c r="V158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8" s="20" t="e">
        <f aca="false">((T158/12)*14)*#REF!</f>
        <v>#REF!</v>
      </c>
      <c r="X158" s="21" t="e">
        <f aca="false">W158-#REF!</f>
        <v>#REF!</v>
      </c>
      <c r="Y158" s="21" t="e">
        <f aca="false">X158*#REF!</f>
        <v>#REF!</v>
      </c>
    </row>
    <row r="159" customFormat="false" ht="14.1" hidden="false" customHeight="true" outlineLevel="0" collapsed="false">
      <c r="A159" s="10" t="n">
        <v>1</v>
      </c>
      <c r="B159" s="11" t="s">
        <v>195</v>
      </c>
      <c r="C159" s="12" t="s">
        <v>196</v>
      </c>
      <c r="D159" s="13" t="s">
        <v>24</v>
      </c>
      <c r="E159" s="14" t="s">
        <v>41</v>
      </c>
      <c r="F159" s="14" t="n">
        <v>14</v>
      </c>
      <c r="G159" s="15"/>
      <c r="H159" s="16" t="n">
        <v>33</v>
      </c>
      <c r="I159" s="16" t="n">
        <v>0</v>
      </c>
      <c r="J159" s="16" t="n">
        <v>0</v>
      </c>
      <c r="K159" s="16" t="n">
        <v>75</v>
      </c>
      <c r="L159" s="16" t="n">
        <v>0</v>
      </c>
      <c r="M159" s="16" t="n">
        <v>50</v>
      </c>
      <c r="N159" s="16" t="n">
        <v>0</v>
      </c>
      <c r="O159" s="16" t="n">
        <v>50</v>
      </c>
      <c r="P159" s="16" t="n">
        <v>25</v>
      </c>
      <c r="Q159" s="16" t="n">
        <v>0</v>
      </c>
      <c r="R159" s="16" t="n">
        <v>75</v>
      </c>
      <c r="S159" s="16" t="n">
        <v>0</v>
      </c>
      <c r="T159" s="17" t="n">
        <f aca="false">SUM(H159:S159)</f>
        <v>308</v>
      </c>
      <c r="U159" s="18" t="n">
        <v>1</v>
      </c>
      <c r="V159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59" s="20" t="e">
        <f aca="false">((T159/12)*14)*#REF!</f>
        <v>#REF!</v>
      </c>
      <c r="X159" s="21" t="e">
        <f aca="false">W159-#REF!</f>
        <v>#REF!</v>
      </c>
      <c r="Y159" s="21" t="e">
        <f aca="false">X159*#REF!</f>
        <v>#REF!</v>
      </c>
    </row>
    <row r="160" customFormat="false" ht="14.1" hidden="false" customHeight="true" outlineLevel="0" collapsed="false">
      <c r="A160" s="10" t="n">
        <v>1</v>
      </c>
      <c r="B160" s="11" t="s">
        <v>197</v>
      </c>
      <c r="C160" s="12" t="s">
        <v>198</v>
      </c>
      <c r="D160" s="13" t="s">
        <v>29</v>
      </c>
      <c r="E160" s="14" t="s">
        <v>47</v>
      </c>
      <c r="F160" s="14" t="n">
        <v>20</v>
      </c>
      <c r="G160" s="15"/>
      <c r="H160" s="16" t="n">
        <v>83</v>
      </c>
      <c r="I160" s="16" t="n">
        <v>50</v>
      </c>
      <c r="J160" s="16" t="n">
        <v>25</v>
      </c>
      <c r="K160" s="16" t="n">
        <v>50</v>
      </c>
      <c r="L160" s="16" t="n">
        <v>0</v>
      </c>
      <c r="M160" s="16" t="n">
        <v>150</v>
      </c>
      <c r="N160" s="16" t="n">
        <v>25</v>
      </c>
      <c r="O160" s="16" t="n">
        <v>50</v>
      </c>
      <c r="P160" s="16" t="n">
        <v>50</v>
      </c>
      <c r="Q160" s="16" t="n">
        <v>0</v>
      </c>
      <c r="R160" s="16" t="n">
        <v>0</v>
      </c>
      <c r="S160" s="16" t="n">
        <v>0</v>
      </c>
      <c r="T160" s="17" t="n">
        <f aca="false">SUM(H160:S160)</f>
        <v>483</v>
      </c>
      <c r="U160" s="18" t="n">
        <v>1</v>
      </c>
      <c r="V160" s="19" t="e">
        <f aca="false">IF(#REF!="A1",'[1]Salario Base'!$C$3,IF(#REF!="A1/A2",'[1]Salario Base'!$C$4,IF(#REF!="A2",'[1]Salario Base'!$C$5,IF(#REF!="A2/A1",'[1]Salario Base'!$C$6,IF(#REF!="A2/C1",'[1]Salario Base'!$C$7,IF(#REF!="AP",'[1]Salario Base'!$C$8,IF(#REF!="AP/C2",'[1]Salario Base'!$C$9,IF(#REF!="C1",'[1]Salario Base'!$C$10,IF(#REF!="C1/A2",'[1]Salario Base'!$C$11,IF(#REF!="C1/C2",'[1]Salario Base'!$C$12,IF(#REF!="C2",'[1]Salario Base'!$C$13,IF(#REF!="C2/AP",'[1]Salario Base'!$C$14,IF(#REF!="C2/C1",'[1]Salario Base'!$C$15, IF(#REF!=0,'[1]Salario Base'!$C$18))))))))))))))</f>
        <v>#REF!</v>
      </c>
      <c r="W160" s="20" t="e">
        <f aca="false">((T160/12)*14)*#REF!</f>
        <v>#REF!</v>
      </c>
      <c r="X160" s="21" t="e">
        <f aca="false">W160-#REF!</f>
        <v>#REF!</v>
      </c>
      <c r="Y160" s="21" t="e">
        <f aca="false">X160*#REF!</f>
        <v>#REF!</v>
      </c>
    </row>
    <row r="161" s="42" customFormat="true" ht="14.1" hidden="false" customHeight="true" outlineLevel="0" collapsed="false">
      <c r="A161" s="10"/>
      <c r="B161" s="11" t="n">
        <v>334</v>
      </c>
      <c r="C161" s="12" t="s">
        <v>199</v>
      </c>
      <c r="D161" s="13" t="s">
        <v>24</v>
      </c>
      <c r="E161" s="14"/>
      <c r="F161" s="14"/>
      <c r="G161" s="15"/>
      <c r="H161" s="16" t="n">
        <v>0</v>
      </c>
      <c r="I161" s="16" t="n">
        <v>0</v>
      </c>
      <c r="J161" s="16" t="n">
        <v>0</v>
      </c>
      <c r="K161" s="16" t="n">
        <v>0</v>
      </c>
      <c r="L161" s="16" t="n">
        <v>0</v>
      </c>
      <c r="M161" s="16" t="n">
        <v>0</v>
      </c>
      <c r="N161" s="16" t="n">
        <v>0</v>
      </c>
      <c r="O161" s="16" t="n">
        <v>0</v>
      </c>
      <c r="P161" s="16" t="n">
        <v>0</v>
      </c>
      <c r="Q161" s="16" t="n">
        <v>0</v>
      </c>
      <c r="R161" s="16" t="n">
        <v>0</v>
      </c>
      <c r="S161" s="16" t="n">
        <v>0</v>
      </c>
      <c r="T161" s="17" t="n">
        <f aca="false">SUM(H161:S161)</f>
        <v>0</v>
      </c>
      <c r="U161" s="41"/>
      <c r="V161" s="19"/>
      <c r="W161" s="20"/>
      <c r="X161" s="21"/>
      <c r="Y161" s="2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KP161" s="43"/>
      <c r="AKQ161" s="43"/>
      <c r="AKR161" s="43"/>
      <c r="AKS161" s="43"/>
      <c r="AKT161" s="43"/>
      <c r="AKU161" s="43"/>
      <c r="AKV161" s="43"/>
      <c r="AKW161" s="43"/>
      <c r="AKX161" s="43"/>
      <c r="AKY161" s="43"/>
      <c r="AKZ161" s="43"/>
      <c r="ALA161" s="43"/>
      <c r="ALB161" s="43"/>
      <c r="ALC161" s="43"/>
      <c r="ALD161" s="43"/>
      <c r="ALE161" s="43"/>
      <c r="ALF161" s="43"/>
      <c r="ALG161" s="43"/>
      <c r="ALH161" s="43"/>
      <c r="ALI161" s="43"/>
      <c r="ALJ161" s="43"/>
      <c r="ALK161" s="43"/>
      <c r="ALL161" s="43"/>
      <c r="ALM161" s="43"/>
      <c r="ALN161" s="43"/>
      <c r="ALO161" s="43"/>
      <c r="ALP161" s="43"/>
      <c r="ALQ161" s="43"/>
      <c r="ALR161" s="43"/>
      <c r="ALS161" s="43"/>
      <c r="ALT161" s="43"/>
      <c r="ALU161" s="43"/>
      <c r="ALV161" s="43"/>
      <c r="ALW161" s="43"/>
      <c r="ALX161" s="43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</row>
    <row r="162" s="42" customFormat="true" ht="14.1" hidden="false" customHeight="true" outlineLevel="0" collapsed="false">
      <c r="A162" s="10"/>
      <c r="B162" s="11" t="n">
        <v>2211</v>
      </c>
      <c r="C162" s="12" t="s">
        <v>200</v>
      </c>
      <c r="D162" s="13" t="s">
        <v>29</v>
      </c>
      <c r="E162" s="14" t="s">
        <v>27</v>
      </c>
      <c r="F162" s="14" t="n">
        <v>24</v>
      </c>
      <c r="G162" s="15"/>
      <c r="H162" s="16" t="n">
        <v>133</v>
      </c>
      <c r="I162" s="16" t="n">
        <v>50</v>
      </c>
      <c r="J162" s="16" t="n">
        <v>25</v>
      </c>
      <c r="K162" s="16" t="n">
        <v>75</v>
      </c>
      <c r="L162" s="16" t="n">
        <v>100</v>
      </c>
      <c r="M162" s="16" t="n">
        <v>250</v>
      </c>
      <c r="N162" s="16" t="n">
        <v>75</v>
      </c>
      <c r="O162" s="16" t="n">
        <v>0</v>
      </c>
      <c r="P162" s="16" t="n">
        <v>0</v>
      </c>
      <c r="Q162" s="16" t="n">
        <v>0</v>
      </c>
      <c r="R162" s="16" t="n">
        <v>0</v>
      </c>
      <c r="S162" s="16" t="n">
        <v>0</v>
      </c>
      <c r="T162" s="17" t="n">
        <f aca="false">SUM(H162:S162)</f>
        <v>708</v>
      </c>
      <c r="U162" s="41"/>
      <c r="V162" s="19"/>
      <c r="W162" s="20"/>
      <c r="X162" s="21"/>
      <c r="Y162" s="2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KP162" s="43"/>
      <c r="AKQ162" s="43"/>
      <c r="AKR162" s="43"/>
      <c r="AKS162" s="43"/>
      <c r="AKT162" s="43"/>
      <c r="AKU162" s="43"/>
      <c r="AKV162" s="43"/>
      <c r="AKW162" s="43"/>
      <c r="AKX162" s="43"/>
      <c r="AKY162" s="43"/>
      <c r="AKZ162" s="43"/>
      <c r="ALA162" s="43"/>
      <c r="ALB162" s="43"/>
      <c r="ALC162" s="43"/>
      <c r="ALD162" s="43"/>
      <c r="ALE162" s="43"/>
      <c r="ALF162" s="43"/>
      <c r="ALG162" s="43"/>
      <c r="ALH162" s="43"/>
      <c r="ALI162" s="43"/>
      <c r="ALJ162" s="43"/>
      <c r="ALK162" s="43"/>
      <c r="ALL162" s="43"/>
      <c r="ALM162" s="43"/>
      <c r="ALN162" s="43"/>
      <c r="ALO162" s="43"/>
      <c r="ALP162" s="43"/>
      <c r="ALQ162" s="43"/>
      <c r="ALR162" s="43"/>
      <c r="ALS162" s="43"/>
      <c r="ALT162" s="43"/>
      <c r="ALU162" s="43"/>
      <c r="ALV162" s="43"/>
      <c r="ALW162" s="43"/>
      <c r="ALX162" s="43"/>
      <c r="ALY162" s="0"/>
      <c r="ALZ162" s="0"/>
      <c r="AMA162" s="0"/>
      <c r="AMB162" s="0"/>
      <c r="AMC162" s="0"/>
      <c r="AMD162" s="0"/>
      <c r="AME162" s="0"/>
      <c r="AMF162" s="0"/>
      <c r="AMG162" s="0"/>
      <c r="AMH162" s="0"/>
      <c r="AMI162" s="0"/>
      <c r="AMJ162" s="0"/>
    </row>
    <row r="163" customFormat="false" ht="14.1" hidden="false" customHeight="true" outlineLevel="0" collapsed="false">
      <c r="A163" s="10"/>
      <c r="B163" s="11"/>
      <c r="C163" s="12" t="s">
        <v>201</v>
      </c>
      <c r="D163" s="44"/>
      <c r="E163" s="15"/>
      <c r="F163" s="15"/>
      <c r="G163" s="1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6" t="n">
        <f aca="false">SUM(H163:S163)</f>
        <v>0</v>
      </c>
      <c r="U163" s="25"/>
      <c r="V163" s="26"/>
      <c r="W163" s="27"/>
      <c r="X163" s="28"/>
      <c r="Y163" s="28"/>
    </row>
    <row r="164" customFormat="false" ht="14.1" hidden="false" customHeight="true" outlineLevel="0" collapsed="false">
      <c r="A164" s="10"/>
      <c r="B164" s="11"/>
      <c r="C164" s="12" t="s">
        <v>202</v>
      </c>
      <c r="D164" s="44"/>
      <c r="E164" s="15"/>
      <c r="F164" s="15"/>
      <c r="G164" s="1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6" t="n">
        <f aca="false">SUM(H164:S164)</f>
        <v>0</v>
      </c>
      <c r="U164" s="25"/>
      <c r="V164" s="26"/>
      <c r="W164" s="27"/>
      <c r="X164" s="28"/>
      <c r="Y164" s="28"/>
    </row>
    <row r="165" customFormat="false" ht="15" hidden="false" customHeight="false" outlineLevel="0" collapsed="false">
      <c r="U165" s="47"/>
      <c r="V165" s="47"/>
      <c r="W165" s="47"/>
      <c r="X165" s="47"/>
      <c r="Y165" s="47"/>
    </row>
    <row r="166" customFormat="false" ht="15" hidden="false" customHeight="true" outlineLevel="0" collapsed="false">
      <c r="U166" s="47"/>
      <c r="V166" s="47"/>
      <c r="W166" s="47"/>
      <c r="X166" s="47"/>
      <c r="Y166" s="47"/>
    </row>
    <row r="167" customFormat="false" ht="15" hidden="false" customHeight="true" outlineLevel="0" collapsed="false">
      <c r="U167" s="47"/>
      <c r="V167" s="47"/>
      <c r="W167" s="47"/>
      <c r="X167" s="47"/>
      <c r="Y167" s="47"/>
    </row>
    <row r="168" customFormat="false" ht="15" hidden="false" customHeight="true" outlineLevel="0" collapsed="false">
      <c r="U168" s="47"/>
      <c r="V168" s="47"/>
      <c r="W168" s="47"/>
      <c r="X168" s="47"/>
      <c r="Y168" s="47"/>
    </row>
    <row r="169" customFormat="false" ht="15" hidden="false" customHeight="true" outlineLevel="0" collapsed="false">
      <c r="W169" s="48"/>
      <c r="X169" s="48"/>
    </row>
    <row r="171" customFormat="false" ht="15" hidden="false" customHeight="false" outlineLevel="0" collapsed="false">
      <c r="A171" s="49"/>
    </row>
    <row r="172" customFormat="false" ht="15" hidden="false" customHeight="false" outlineLevel="0" collapsed="false">
      <c r="A172" s="49"/>
    </row>
    <row r="173" customFormat="false" ht="15" hidden="false" customHeight="false" outlineLevel="0" collapsed="false">
      <c r="A173" s="49"/>
      <c r="C173" s="1"/>
      <c r="D173" s="1"/>
    </row>
    <row r="174" customFormat="false" ht="15" hidden="false" customHeight="false" outlineLevel="0" collapsed="false">
      <c r="C174" s="1"/>
      <c r="D174" s="1"/>
    </row>
    <row r="175" customFormat="false" ht="14.1" hidden="false" customHeight="true" outlineLevel="0" collapsed="false">
      <c r="A175" s="10" t="n">
        <v>1</v>
      </c>
      <c r="B175" s="11"/>
      <c r="C175" s="1"/>
      <c r="D175" s="1"/>
    </row>
    <row r="176" customFormat="false" ht="14.1" hidden="false" customHeight="true" outlineLevel="0" collapsed="false">
      <c r="A176" s="10" t="n">
        <v>1</v>
      </c>
      <c r="B176" s="11"/>
      <c r="C176" s="1"/>
      <c r="D176" s="1"/>
    </row>
    <row r="177" customFormat="false" ht="14.1" hidden="false" customHeight="true" outlineLevel="0" collapsed="false">
      <c r="A177" s="10" t="n">
        <v>1</v>
      </c>
      <c r="B177" s="11"/>
      <c r="C177" s="1"/>
      <c r="D177" s="1"/>
    </row>
    <row r="178" customFormat="false" ht="14.1" hidden="false" customHeight="true" outlineLevel="0" collapsed="false">
      <c r="A178" s="10" t="n">
        <v>1</v>
      </c>
      <c r="B178" s="11"/>
      <c r="C178" s="1"/>
      <c r="D178" s="1"/>
    </row>
    <row r="179" customFormat="false" ht="14.1" hidden="false" customHeight="true" outlineLevel="0" collapsed="false">
      <c r="A179" s="10" t="n">
        <v>1</v>
      </c>
      <c r="B179" s="11"/>
      <c r="C179" s="1"/>
      <c r="D179" s="1"/>
    </row>
    <row r="180" customFormat="false" ht="14.1" hidden="false" customHeight="true" outlineLevel="0" collapsed="false">
      <c r="A180" s="10" t="n">
        <v>1</v>
      </c>
      <c r="B180" s="11"/>
      <c r="C180" s="1"/>
      <c r="D180" s="1"/>
    </row>
  </sheetData>
  <autoFilter ref="A1:Y180"/>
  <conditionalFormatting sqref="X2:Y164">
    <cfRule type="cellIs" priority="2" operator="between" aboveAverage="0" equalAverage="0" bottom="0" percent="0" rank="0" text="" dxfId="11">
      <formula>0</formula>
      <formula>900000</formula>
    </cfRule>
  </conditionalFormatting>
  <conditionalFormatting sqref="X2:Y164">
    <cfRule type="cellIs" priority="3" operator="lessThan" aboveAverage="0" equalAverage="0" bottom="0" percent="0" rank="0" text="" dxfId="12">
      <formula>0</formula>
    </cfRule>
  </conditionalFormatting>
  <printOptions headings="false" gridLines="false" gridLinesSet="true" horizontalCentered="false" verticalCentered="false"/>
  <pageMargins left="0.511805555555556" right="0.275694444444444" top="0.511805555555556" bottom="0.315277777777778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5507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2021-07-01T14:25:34Z</dcterms:created>
  <dc:creator>Jordi Medrano Taltavull</dc:creator>
  <dc:description/>
  <dc:language>ca-ES</dc:language>
  <cp:lastModifiedBy/>
  <cp:lastPrinted>2024-11-21T12:42:12Z</cp:lastPrinted>
  <dcterms:modified xsi:type="dcterms:W3CDTF">2026-09-02T09:18:50Z</dcterms:modified>
  <cp:revision>213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