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INFOPARTICIPA\infoparticipa 2023\"/>
    </mc:Choice>
  </mc:AlternateContent>
  <xr:revisionPtr revIDLastSave="0" documentId="13_ncr:1_{20D394FF-DFE6-4452-A766-B63E26A224DD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Insercions a mitjans 2023 AJR" sheetId="1" r:id="rId1"/>
  </sheets>
  <definedNames>
    <definedName name="_xlnm._FilterDatabase" localSheetId="0" hidden="1">'Insercions a mitjans 2023 AJR'!$A$4:$K$98</definedName>
    <definedName name="_xlnm.Print_Area" localSheetId="0">'Insercions a mitjans 2023 AJR'!$A$2:$K$53</definedName>
    <definedName name="DADES">'Insercions a mitjans 2023 AJR'!$C$5:$D$98</definedName>
    <definedName name="DADES1" localSheetId="0">'Insercions a mitjans 2023 AJR'!$A$4:$K$50</definedName>
    <definedName name="PORRA">'Insercions a mitjans 2023 AJR'!$C$4:$D$98</definedName>
    <definedName name="_xlnm.Print_Titles" localSheetId="0">'Insercions a mitjans 2023 AJR'!$2:$4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K99" i="1"/>
  <c r="J99" i="1"/>
  <c r="I99" i="1"/>
  <c r="H99" i="1"/>
  <c r="G99" i="1"/>
  <c r="F100" i="1" s="1"/>
  <c r="I103" i="1" s="1"/>
  <c r="F99" i="1"/>
</calcChain>
</file>

<file path=xl/sharedStrings.xml><?xml version="1.0" encoding="utf-8"?>
<sst xmlns="http://schemas.openxmlformats.org/spreadsheetml/2006/main" count="389" uniqueCount="98">
  <si>
    <t>ANUALITAT 2023</t>
  </si>
  <si>
    <t>Entitat Municipal</t>
  </si>
  <si>
    <t>Campanya</t>
  </si>
  <si>
    <t>Total</t>
  </si>
  <si>
    <t>Proveïdor</t>
  </si>
  <si>
    <t>NIF</t>
  </si>
  <si>
    <t>DIGITAL</t>
  </si>
  <si>
    <t>EXTERIOR</t>
  </si>
  <si>
    <t>PREMSA I BUTLLETINS</t>
  </si>
  <si>
    <t>RÀDIO</t>
  </si>
  <si>
    <t>REVISTES</t>
  </si>
  <si>
    <t>TV</t>
  </si>
  <si>
    <t>Ajuntament de Reus</t>
  </si>
  <si>
    <t>25-N</t>
  </si>
  <si>
    <t>MEDIALOG COMMUNICATIONS SL</t>
  </si>
  <si>
    <t>B55690879</t>
  </si>
  <si>
    <t>8-M</t>
  </si>
  <si>
    <t>Abandonament animal</t>
  </si>
  <si>
    <t>Ajuts Empresa</t>
  </si>
  <si>
    <t>Any Domènech i Muntaner</t>
  </si>
  <si>
    <t>Autoconsum</t>
  </si>
  <si>
    <t>Balanç Mandat</t>
  </si>
  <si>
    <t>Calendari Contribuent</t>
  </si>
  <si>
    <t>Cap Nen Sense Joguina</t>
  </si>
  <si>
    <t>Casals d'Estiu</t>
  </si>
  <si>
    <t>Civisme</t>
  </si>
  <si>
    <t xml:space="preserve">Dia Mundial Aigua </t>
  </si>
  <si>
    <t>Edictes oficials</t>
  </si>
  <si>
    <t>Esqueles</t>
  </si>
  <si>
    <t>Estiu</t>
  </si>
  <si>
    <t>Festa Major Sant Pere</t>
  </si>
  <si>
    <t>Festes Sostenibles</t>
  </si>
  <si>
    <t>Festival Cos</t>
  </si>
  <si>
    <t>Fira Oli</t>
  </si>
  <si>
    <t>Fira Velèctric</t>
  </si>
  <si>
    <t>Gaudí Reus</t>
  </si>
  <si>
    <t>Habitatge</t>
  </si>
  <si>
    <t>Incubadora TIC</t>
  </si>
  <si>
    <t>Jornades Excel.lència</t>
  </si>
  <si>
    <t>La Ganxeta</t>
  </si>
  <si>
    <t>Lloga amb garantia</t>
  </si>
  <si>
    <t>Misericòrdia</t>
  </si>
  <si>
    <t>Campanya de Nadal</t>
  </si>
  <si>
    <t>Nadal als barris</t>
  </si>
  <si>
    <t>Procés participatiu PAM</t>
  </si>
  <si>
    <t>Parc de Nadal</t>
  </si>
  <si>
    <t>Parquing 4€</t>
  </si>
  <si>
    <t>Patis Oberts + 25 anys consell d'Infants</t>
  </si>
  <si>
    <t>Pressupostos Participatius</t>
  </si>
  <si>
    <t>Recollida selectiva</t>
  </si>
  <si>
    <t>Redessa</t>
  </si>
  <si>
    <t>Reus Empresa</t>
  </si>
  <si>
    <t>Reus Energia</t>
  </si>
  <si>
    <t>Reus Espais Vius</t>
  </si>
  <si>
    <t>Sant Jordi</t>
  </si>
  <si>
    <t>Servei Orientació</t>
  </si>
  <si>
    <t>Serveis Empresa</t>
  </si>
  <si>
    <t>Sindicatura Municipal de Greuges</t>
  </si>
  <si>
    <t>Trapezi</t>
  </si>
  <si>
    <t>World Padel Tour</t>
  </si>
  <si>
    <t>Altres</t>
  </si>
  <si>
    <t>Subscripcions</t>
  </si>
  <si>
    <t>BOLETIN ECONOMICO DE LA CONSTRUCCION SL</t>
  </si>
  <si>
    <t>B58899618</t>
  </si>
  <si>
    <t>Creació de continguts sobre el món empresarial de la ciutat de Reus</t>
  </si>
  <si>
    <t>COMUNICACION EXTERNA S L</t>
  </si>
  <si>
    <t>B43598143</t>
  </si>
  <si>
    <t>EDICIO DE PREMSA PERIODICA ARA SL</t>
  </si>
  <si>
    <t>B65258261</t>
  </si>
  <si>
    <t>EDICIONES DEPORTIVAS CATALANAS,S.A.</t>
  </si>
  <si>
    <t>A08605503</t>
  </si>
  <si>
    <t>EDICIONES EL PAIS SL</t>
  </si>
  <si>
    <t>B85635910</t>
  </si>
  <si>
    <t>EL PERIODICO DE CATALUNYA SL</t>
  </si>
  <si>
    <t>B66485343</t>
  </si>
  <si>
    <t>Edictes i anuncis</t>
  </si>
  <si>
    <t>HERMES COMUNICACIO SA</t>
  </si>
  <si>
    <t>A17374547</t>
  </si>
  <si>
    <t>Servei de televisió local per a la inclusió i difusió de continguts informatius i publicitaris d'interès públic- 1 gener</t>
  </si>
  <si>
    <t>INICIATIVES DE TELEVISIO SL</t>
  </si>
  <si>
    <t>B43496447</t>
  </si>
  <si>
    <t>Servei de televisió local per a la inclusió i difusió de continguts informatius i publicitaris d'interès públic- 1 ebrer</t>
  </si>
  <si>
    <t>Suport al programa especial "Microrelats"</t>
  </si>
  <si>
    <t>Servei extraordinari</t>
  </si>
  <si>
    <t>Suport a la programació amb motiu del 25è aniversari de Canal Reus TV</t>
  </si>
  <si>
    <t>LA VANGUARDIA EDICIONES, S.L.</t>
  </si>
  <si>
    <t>B61475257</t>
  </si>
  <si>
    <t>MUNDO DEPORTIVO, S.A.U.</t>
  </si>
  <si>
    <t>A59114082</t>
  </si>
  <si>
    <t>CÀPSULA DE DIFUSIÓ DEL SERVEI D'ASSESSORAMENT A L'EMPRESA I EMPRENEDORIA</t>
  </si>
  <si>
    <t>PRODUCCIO D'INICIATIVES AUDIOVISUALS SL</t>
  </si>
  <si>
    <t>B43813724</t>
  </si>
  <si>
    <t>CAMPANYA PREINSCRIPCIÓ Escoles Bressol Municipals</t>
  </si>
  <si>
    <t>PROMOTORA MEDITERRANEA DE INFORMACIONES Y COMUNICACIONES SA</t>
  </si>
  <si>
    <t>A43056787</t>
  </si>
  <si>
    <t>REVISTA CAMBRILS</t>
  </si>
  <si>
    <t>G43339134</t>
  </si>
  <si>
    <t>COST CAMPANYES PUBLICITÀRIES, SUBSCRIPCIONS I INSERCIONS ALS MITJANS DE COMUNICACIÓ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</si>
</sst>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165" fontId="2" fillId="2" borderId="1" xfId="1" applyFont="1" applyFill="1" applyBorder="1" applyAlignment="1">
      <alignment vertical="top"/>
    </xf>
    <xf numFmtId="165" fontId="2" fillId="2" borderId="2" xfId="1" applyFont="1" applyFill="1" applyBorder="1" applyAlignment="1">
      <alignment horizontal="center" vertical="top"/>
    </xf>
    <xf numFmtId="165" fontId="2" fillId="2" borderId="3" xfId="1" applyFont="1" applyFill="1" applyBorder="1" applyAlignment="1">
      <alignment vertical="top"/>
    </xf>
    <xf numFmtId="165" fontId="2" fillId="2" borderId="1" xfId="1" applyFont="1" applyFill="1" applyBorder="1" applyAlignment="1">
      <alignment vertical="top" wrapText="1"/>
    </xf>
    <xf numFmtId="165" fontId="2" fillId="2" borderId="1" xfId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4" xfId="0" applyFont="1" applyBorder="1"/>
    <xf numFmtId="4" fontId="1" fillId="0" borderId="1" xfId="0" applyNumberFormat="1" applyFont="1" applyBorder="1"/>
    <xf numFmtId="4" fontId="1" fillId="0" borderId="4" xfId="1" applyNumberFormat="1" applyFont="1" applyBorder="1"/>
    <xf numFmtId="0" fontId="1" fillId="0" borderId="2" xfId="0" applyFont="1" applyBorder="1" applyAlignment="1">
      <alignment horizontal="center"/>
    </xf>
    <xf numFmtId="165" fontId="1" fillId="0" borderId="1" xfId="1" applyFont="1" applyBorder="1" applyAlignment="1">
      <alignment vertical="center"/>
    </xf>
    <xf numFmtId="165" fontId="1" fillId="0" borderId="1" xfId="1" applyFont="1" applyBorder="1" applyAlignment="1">
      <alignment horizontal="center" vertical="center"/>
    </xf>
    <xf numFmtId="0" fontId="1" fillId="0" borderId="1" xfId="0" applyFont="1" applyBorder="1"/>
    <xf numFmtId="4" fontId="1" fillId="0" borderId="1" xfId="1" applyNumberFormat="1" applyFont="1" applyBorder="1"/>
    <xf numFmtId="165" fontId="3" fillId="0" borderId="3" xfId="1" applyFont="1" applyBorder="1" applyAlignment="1"/>
    <xf numFmtId="4" fontId="2" fillId="2" borderId="1" xfId="1" applyNumberFormat="1" applyFont="1" applyFill="1" applyBorder="1"/>
    <xf numFmtId="14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2" fillId="2" borderId="3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165" fontId="1" fillId="0" borderId="5" xfId="1" applyFont="1" applyBorder="1" applyAlignment="1">
      <alignment horizontal="center" vertical="center"/>
    </xf>
    <xf numFmtId="165" fontId="1" fillId="0" borderId="6" xfId="1" applyFont="1" applyBorder="1" applyAlignment="1">
      <alignment horizontal="center" vertical="center"/>
    </xf>
    <xf numFmtId="165" fontId="1" fillId="0" borderId="1" xfId="1" applyFont="1" applyBorder="1" applyAlignment="1">
      <alignment vertical="center"/>
    </xf>
    <xf numFmtId="165" fontId="1" fillId="0" borderId="1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K103"/>
  <sheetViews>
    <sheetView showGridLines="0" tabSelected="1" zoomScale="80" zoomScaleNormal="80" workbookViewId="0">
      <pane ySplit="4" topLeftCell="A14" activePane="bottomLeft" state="frozen"/>
      <selection pane="bottomLeft" activeCell="A3" sqref="A3"/>
    </sheetView>
  </sheetViews>
  <sheetFormatPr baseColWidth="10" defaultRowHeight="12.75" x14ac:dyDescent="0.2"/>
  <cols>
    <col min="1" max="1" width="24.42578125" style="5" customWidth="1"/>
    <col min="2" max="2" width="99.140625" style="5" bestFit="1" customWidth="1"/>
    <col min="3" max="3" width="24.42578125" style="6" customWidth="1"/>
    <col min="4" max="4" width="37.7109375" style="5" customWidth="1"/>
    <col min="5" max="5" width="15.7109375" style="7" customWidth="1"/>
    <col min="6" max="7" width="11.42578125" style="5"/>
    <col min="8" max="8" width="12.85546875" style="5" customWidth="1"/>
    <col min="9" max="10" width="11.42578125" style="5"/>
    <col min="11" max="11" width="15.140625" style="5" customWidth="1"/>
    <col min="12" max="16384" width="11.42578125" style="5"/>
  </cols>
  <sheetData>
    <row r="2" spans="1:11" x14ac:dyDescent="0.2">
      <c r="A2" s="1" t="s">
        <v>97</v>
      </c>
      <c r="B2" s="1"/>
      <c r="C2" s="2"/>
      <c r="D2" s="1"/>
      <c r="E2" s="3"/>
      <c r="F2" s="1"/>
      <c r="G2" s="1"/>
      <c r="H2" s="1"/>
      <c r="I2" s="1"/>
      <c r="J2" s="1"/>
      <c r="K2" s="4" t="s">
        <v>0</v>
      </c>
    </row>
    <row r="4" spans="1:11" s="15" customFormat="1" ht="32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0" t="s">
        <v>7</v>
      </c>
      <c r="H4" s="13" t="s">
        <v>8</v>
      </c>
      <c r="I4" s="10" t="s">
        <v>9</v>
      </c>
      <c r="J4" s="10" t="s">
        <v>10</v>
      </c>
      <c r="K4" s="14" t="s">
        <v>11</v>
      </c>
    </row>
    <row r="5" spans="1:11" x14ac:dyDescent="0.2">
      <c r="A5" s="16" t="s">
        <v>12</v>
      </c>
      <c r="B5" s="17" t="s">
        <v>13</v>
      </c>
      <c r="C5" s="18">
        <v>4025.45</v>
      </c>
      <c r="D5" s="16" t="s">
        <v>14</v>
      </c>
      <c r="E5" s="19" t="s">
        <v>15</v>
      </c>
      <c r="F5" s="31">
        <v>44554.49</v>
      </c>
      <c r="G5" s="33">
        <v>2745.04</v>
      </c>
      <c r="H5" s="33">
        <v>115550.38</v>
      </c>
      <c r="I5" s="33">
        <v>46468.24</v>
      </c>
      <c r="J5" s="33">
        <v>49312.03</v>
      </c>
      <c r="K5" s="34">
        <v>527.66</v>
      </c>
    </row>
    <row r="6" spans="1:11" x14ac:dyDescent="0.2">
      <c r="A6" s="22" t="s">
        <v>12</v>
      </c>
      <c r="B6" s="16" t="s">
        <v>16</v>
      </c>
      <c r="C6" s="23">
        <v>2129.87</v>
      </c>
      <c r="D6" s="16" t="s">
        <v>14</v>
      </c>
      <c r="E6" s="19" t="s">
        <v>15</v>
      </c>
      <c r="F6" s="32"/>
      <c r="G6" s="33"/>
      <c r="H6" s="33"/>
      <c r="I6" s="33"/>
      <c r="J6" s="33"/>
      <c r="K6" s="34"/>
    </row>
    <row r="7" spans="1:11" x14ac:dyDescent="0.2">
      <c r="A7" s="22" t="s">
        <v>12</v>
      </c>
      <c r="B7" s="22" t="s">
        <v>17</v>
      </c>
      <c r="C7" s="23">
        <v>2594.98</v>
      </c>
      <c r="D7" s="16" t="s">
        <v>14</v>
      </c>
      <c r="E7" s="19" t="s">
        <v>15</v>
      </c>
      <c r="F7" s="32"/>
      <c r="G7" s="33"/>
      <c r="H7" s="33"/>
      <c r="I7" s="33"/>
      <c r="J7" s="33"/>
      <c r="K7" s="34"/>
    </row>
    <row r="8" spans="1:11" x14ac:dyDescent="0.2">
      <c r="A8" s="22" t="s">
        <v>12</v>
      </c>
      <c r="B8" s="22" t="s">
        <v>18</v>
      </c>
      <c r="C8" s="23">
        <v>4936.8</v>
      </c>
      <c r="D8" s="16" t="s">
        <v>14</v>
      </c>
      <c r="E8" s="19" t="s">
        <v>15</v>
      </c>
      <c r="F8" s="32"/>
      <c r="G8" s="33"/>
      <c r="H8" s="33"/>
      <c r="I8" s="33"/>
      <c r="J8" s="33"/>
      <c r="K8" s="34"/>
    </row>
    <row r="9" spans="1:11" x14ac:dyDescent="0.2">
      <c r="A9" s="22" t="s">
        <v>12</v>
      </c>
      <c r="B9" s="22" t="s">
        <v>19</v>
      </c>
      <c r="C9" s="23">
        <v>11997.14</v>
      </c>
      <c r="D9" s="16" t="s">
        <v>14</v>
      </c>
      <c r="E9" s="19" t="s">
        <v>15</v>
      </c>
      <c r="F9" s="32"/>
      <c r="G9" s="33"/>
      <c r="H9" s="33"/>
      <c r="I9" s="33"/>
      <c r="J9" s="33"/>
      <c r="K9" s="34"/>
    </row>
    <row r="10" spans="1:11" x14ac:dyDescent="0.2">
      <c r="A10" s="22" t="s">
        <v>12</v>
      </c>
      <c r="B10" s="22" t="s">
        <v>20</v>
      </c>
      <c r="C10" s="23">
        <v>4745.32</v>
      </c>
      <c r="D10" s="16" t="s">
        <v>14</v>
      </c>
      <c r="E10" s="19" t="s">
        <v>15</v>
      </c>
      <c r="F10" s="32"/>
      <c r="G10" s="33"/>
      <c r="H10" s="33"/>
      <c r="I10" s="33"/>
      <c r="J10" s="33"/>
      <c r="K10" s="34"/>
    </row>
    <row r="11" spans="1:11" x14ac:dyDescent="0.2">
      <c r="A11" s="22" t="s">
        <v>12</v>
      </c>
      <c r="B11" s="22" t="s">
        <v>21</v>
      </c>
      <c r="C11" s="23">
        <v>2922.15</v>
      </c>
      <c r="D11" s="16" t="s">
        <v>14</v>
      </c>
      <c r="E11" s="19" t="s">
        <v>15</v>
      </c>
      <c r="F11" s="32"/>
      <c r="G11" s="33"/>
      <c r="H11" s="33"/>
      <c r="I11" s="33"/>
      <c r="J11" s="33"/>
      <c r="K11" s="34"/>
    </row>
    <row r="12" spans="1:11" x14ac:dyDescent="0.2">
      <c r="A12" s="22" t="s">
        <v>12</v>
      </c>
      <c r="B12" s="22" t="s">
        <v>22</v>
      </c>
      <c r="C12" s="23">
        <v>5301.49</v>
      </c>
      <c r="D12" s="16" t="s">
        <v>14</v>
      </c>
      <c r="E12" s="19" t="s">
        <v>15</v>
      </c>
      <c r="F12" s="32"/>
      <c r="G12" s="33"/>
      <c r="H12" s="33"/>
      <c r="I12" s="33"/>
      <c r="J12" s="33"/>
      <c r="K12" s="34"/>
    </row>
    <row r="13" spans="1:11" x14ac:dyDescent="0.2">
      <c r="A13" s="22" t="s">
        <v>12</v>
      </c>
      <c r="B13" s="22" t="s">
        <v>23</v>
      </c>
      <c r="C13" s="23">
        <v>6352.5</v>
      </c>
      <c r="D13" s="16" t="s">
        <v>14</v>
      </c>
      <c r="E13" s="19" t="s">
        <v>15</v>
      </c>
      <c r="F13" s="32"/>
      <c r="G13" s="33"/>
      <c r="H13" s="33"/>
      <c r="I13" s="33"/>
      <c r="J13" s="33"/>
      <c r="K13" s="34"/>
    </row>
    <row r="14" spans="1:11" x14ac:dyDescent="0.2">
      <c r="A14" s="22" t="s">
        <v>12</v>
      </c>
      <c r="B14" s="22" t="s">
        <v>24</v>
      </c>
      <c r="C14" s="23">
        <v>1570.39</v>
      </c>
      <c r="D14" s="16" t="s">
        <v>14</v>
      </c>
      <c r="E14" s="19" t="s">
        <v>15</v>
      </c>
      <c r="F14" s="32"/>
      <c r="G14" s="33"/>
      <c r="H14" s="33"/>
      <c r="I14" s="33"/>
      <c r="J14" s="33"/>
      <c r="K14" s="34"/>
    </row>
    <row r="15" spans="1:11" x14ac:dyDescent="0.2">
      <c r="A15" s="22" t="s">
        <v>12</v>
      </c>
      <c r="B15" s="22" t="s">
        <v>25</v>
      </c>
      <c r="C15" s="23">
        <v>7208.59</v>
      </c>
      <c r="D15" s="16" t="s">
        <v>14</v>
      </c>
      <c r="E15" s="19" t="s">
        <v>15</v>
      </c>
      <c r="F15" s="32"/>
      <c r="G15" s="33"/>
      <c r="H15" s="33"/>
      <c r="I15" s="33"/>
      <c r="J15" s="33"/>
      <c r="K15" s="34"/>
    </row>
    <row r="16" spans="1:11" x14ac:dyDescent="0.2">
      <c r="A16" s="22" t="s">
        <v>12</v>
      </c>
      <c r="B16" s="22" t="s">
        <v>26</v>
      </c>
      <c r="C16" s="23">
        <v>2223.38</v>
      </c>
      <c r="D16" s="16" t="s">
        <v>14</v>
      </c>
      <c r="E16" s="19" t="s">
        <v>15</v>
      </c>
      <c r="F16" s="32"/>
      <c r="G16" s="33"/>
      <c r="H16" s="33"/>
      <c r="I16" s="33"/>
      <c r="J16" s="33"/>
      <c r="K16" s="34"/>
    </row>
    <row r="17" spans="1:11" x14ac:dyDescent="0.2">
      <c r="A17" s="22" t="s">
        <v>12</v>
      </c>
      <c r="B17" s="22" t="s">
        <v>27</v>
      </c>
      <c r="C17" s="23">
        <v>3005.22</v>
      </c>
      <c r="D17" s="16" t="s">
        <v>14</v>
      </c>
      <c r="E17" s="19" t="s">
        <v>15</v>
      </c>
      <c r="F17" s="32"/>
      <c r="G17" s="33"/>
      <c r="H17" s="33"/>
      <c r="I17" s="33"/>
      <c r="J17" s="33"/>
      <c r="K17" s="34"/>
    </row>
    <row r="18" spans="1:11" x14ac:dyDescent="0.2">
      <c r="A18" s="22" t="s">
        <v>12</v>
      </c>
      <c r="B18" s="22" t="s">
        <v>28</v>
      </c>
      <c r="C18" s="23">
        <v>1751.26</v>
      </c>
      <c r="D18" s="16" t="s">
        <v>14</v>
      </c>
      <c r="E18" s="19" t="s">
        <v>15</v>
      </c>
      <c r="F18" s="32"/>
      <c r="G18" s="33"/>
      <c r="H18" s="33"/>
      <c r="I18" s="33"/>
      <c r="J18" s="33"/>
      <c r="K18" s="34"/>
    </row>
    <row r="19" spans="1:11" x14ac:dyDescent="0.2">
      <c r="A19" s="22" t="s">
        <v>12</v>
      </c>
      <c r="B19" s="22" t="s">
        <v>29</v>
      </c>
      <c r="C19" s="23">
        <v>1387.39</v>
      </c>
      <c r="D19" s="16" t="s">
        <v>14</v>
      </c>
      <c r="E19" s="19" t="s">
        <v>15</v>
      </c>
      <c r="F19" s="32"/>
      <c r="G19" s="33"/>
      <c r="H19" s="33"/>
      <c r="I19" s="33"/>
      <c r="J19" s="33"/>
      <c r="K19" s="34"/>
    </row>
    <row r="20" spans="1:11" x14ac:dyDescent="0.2">
      <c r="A20" s="22" t="s">
        <v>12</v>
      </c>
      <c r="B20" s="22" t="s">
        <v>30</v>
      </c>
      <c r="C20" s="23">
        <v>22984.92</v>
      </c>
      <c r="D20" s="16" t="s">
        <v>14</v>
      </c>
      <c r="E20" s="19" t="s">
        <v>15</v>
      </c>
      <c r="F20" s="32"/>
      <c r="G20" s="33"/>
      <c r="H20" s="33"/>
      <c r="I20" s="33"/>
      <c r="J20" s="33"/>
      <c r="K20" s="34"/>
    </row>
    <row r="21" spans="1:11" x14ac:dyDescent="0.2">
      <c r="A21" s="22" t="s">
        <v>12</v>
      </c>
      <c r="B21" s="22" t="s">
        <v>31</v>
      </c>
      <c r="C21" s="23">
        <v>1444.89</v>
      </c>
      <c r="D21" s="16" t="s">
        <v>14</v>
      </c>
      <c r="E21" s="19" t="s">
        <v>15</v>
      </c>
      <c r="F21" s="32"/>
      <c r="G21" s="33"/>
      <c r="H21" s="33"/>
      <c r="I21" s="33"/>
      <c r="J21" s="33"/>
      <c r="K21" s="34"/>
    </row>
    <row r="22" spans="1:11" x14ac:dyDescent="0.2">
      <c r="A22" s="22" t="s">
        <v>12</v>
      </c>
      <c r="B22" s="22" t="s">
        <v>32</v>
      </c>
      <c r="C22" s="23">
        <v>2349.42</v>
      </c>
      <c r="D22" s="16" t="s">
        <v>14</v>
      </c>
      <c r="E22" s="19" t="s">
        <v>15</v>
      </c>
      <c r="F22" s="32"/>
      <c r="G22" s="33"/>
      <c r="H22" s="33"/>
      <c r="I22" s="33"/>
      <c r="J22" s="33"/>
      <c r="K22" s="34"/>
    </row>
    <row r="23" spans="1:11" x14ac:dyDescent="0.2">
      <c r="A23" s="22" t="s">
        <v>12</v>
      </c>
      <c r="B23" s="22" t="s">
        <v>33</v>
      </c>
      <c r="C23" s="23">
        <v>693.69</v>
      </c>
      <c r="D23" s="16" t="s">
        <v>14</v>
      </c>
      <c r="E23" s="19" t="s">
        <v>15</v>
      </c>
      <c r="F23" s="32"/>
      <c r="G23" s="33"/>
      <c r="H23" s="33"/>
      <c r="I23" s="33"/>
      <c r="J23" s="33"/>
      <c r="K23" s="34"/>
    </row>
    <row r="24" spans="1:11" x14ac:dyDescent="0.2">
      <c r="A24" s="22" t="s">
        <v>12</v>
      </c>
      <c r="B24" s="22" t="s">
        <v>34</v>
      </c>
      <c r="C24" s="23">
        <v>2821.53</v>
      </c>
      <c r="D24" s="16" t="s">
        <v>14</v>
      </c>
      <c r="E24" s="19" t="s">
        <v>15</v>
      </c>
      <c r="F24" s="32"/>
      <c r="G24" s="33"/>
      <c r="H24" s="33"/>
      <c r="I24" s="33"/>
      <c r="J24" s="33"/>
      <c r="K24" s="34"/>
    </row>
    <row r="25" spans="1:11" x14ac:dyDescent="0.2">
      <c r="A25" s="22" t="s">
        <v>12</v>
      </c>
      <c r="B25" s="22" t="s">
        <v>35</v>
      </c>
      <c r="C25" s="23">
        <v>8856.4699999999993</v>
      </c>
      <c r="D25" s="16" t="s">
        <v>14</v>
      </c>
      <c r="E25" s="19" t="s">
        <v>15</v>
      </c>
      <c r="F25" s="32"/>
      <c r="G25" s="33"/>
      <c r="H25" s="33"/>
      <c r="I25" s="33"/>
      <c r="J25" s="33"/>
      <c r="K25" s="34"/>
    </row>
    <row r="26" spans="1:11" x14ac:dyDescent="0.2">
      <c r="A26" s="22" t="s">
        <v>12</v>
      </c>
      <c r="B26" s="22" t="s">
        <v>36</v>
      </c>
      <c r="C26" s="23">
        <v>15049.52</v>
      </c>
      <c r="D26" s="16" t="s">
        <v>14</v>
      </c>
      <c r="E26" s="19" t="s">
        <v>15</v>
      </c>
      <c r="F26" s="32"/>
      <c r="G26" s="33"/>
      <c r="H26" s="33"/>
      <c r="I26" s="33"/>
      <c r="J26" s="33"/>
      <c r="K26" s="34"/>
    </row>
    <row r="27" spans="1:11" x14ac:dyDescent="0.2">
      <c r="A27" s="22" t="s">
        <v>12</v>
      </c>
      <c r="B27" s="22" t="s">
        <v>37</v>
      </c>
      <c r="C27" s="23">
        <v>1413.28</v>
      </c>
      <c r="D27" s="16" t="s">
        <v>14</v>
      </c>
      <c r="E27" s="19" t="s">
        <v>15</v>
      </c>
      <c r="F27" s="32"/>
      <c r="G27" s="33"/>
      <c r="H27" s="33"/>
      <c r="I27" s="33"/>
      <c r="J27" s="33"/>
      <c r="K27" s="34"/>
    </row>
    <row r="28" spans="1:11" x14ac:dyDescent="0.2">
      <c r="A28" s="22" t="s">
        <v>12</v>
      </c>
      <c r="B28" s="22" t="s">
        <v>38</v>
      </c>
      <c r="C28" s="23">
        <v>1979.41</v>
      </c>
      <c r="D28" s="16" t="s">
        <v>14</v>
      </c>
      <c r="E28" s="19" t="s">
        <v>15</v>
      </c>
      <c r="F28" s="32"/>
      <c r="G28" s="33"/>
      <c r="H28" s="33"/>
      <c r="I28" s="33"/>
      <c r="J28" s="33"/>
      <c r="K28" s="34"/>
    </row>
    <row r="29" spans="1:11" x14ac:dyDescent="0.2">
      <c r="A29" s="22" t="s">
        <v>12</v>
      </c>
      <c r="B29" s="22" t="s">
        <v>39</v>
      </c>
      <c r="C29" s="23">
        <v>4406.82</v>
      </c>
      <c r="D29" s="16" t="s">
        <v>14</v>
      </c>
      <c r="E29" s="19" t="s">
        <v>15</v>
      </c>
      <c r="F29" s="32"/>
      <c r="G29" s="33"/>
      <c r="H29" s="33"/>
      <c r="I29" s="33"/>
      <c r="J29" s="33"/>
      <c r="K29" s="34"/>
    </row>
    <row r="30" spans="1:11" x14ac:dyDescent="0.2">
      <c r="A30" s="22" t="s">
        <v>12</v>
      </c>
      <c r="B30" s="22" t="s">
        <v>40</v>
      </c>
      <c r="C30" s="23">
        <v>6534.98</v>
      </c>
      <c r="D30" s="16" t="s">
        <v>14</v>
      </c>
      <c r="E30" s="19" t="s">
        <v>15</v>
      </c>
      <c r="F30" s="32"/>
      <c r="G30" s="33"/>
      <c r="H30" s="33"/>
      <c r="I30" s="33"/>
      <c r="J30" s="33"/>
      <c r="K30" s="34"/>
    </row>
    <row r="31" spans="1:11" x14ac:dyDescent="0.2">
      <c r="A31" s="22" t="s">
        <v>12</v>
      </c>
      <c r="B31" s="22" t="s">
        <v>41</v>
      </c>
      <c r="C31" s="23">
        <v>18437.150000000001</v>
      </c>
      <c r="D31" s="16" t="s">
        <v>14</v>
      </c>
      <c r="E31" s="19" t="s">
        <v>15</v>
      </c>
      <c r="F31" s="32"/>
      <c r="G31" s="33"/>
      <c r="H31" s="33"/>
      <c r="I31" s="33"/>
      <c r="J31" s="33"/>
      <c r="K31" s="34"/>
    </row>
    <row r="32" spans="1:11" x14ac:dyDescent="0.2">
      <c r="A32" s="22" t="s">
        <v>12</v>
      </c>
      <c r="B32" s="22" t="s">
        <v>42</v>
      </c>
      <c r="C32" s="23">
        <v>2099.35</v>
      </c>
      <c r="D32" s="16" t="s">
        <v>14</v>
      </c>
      <c r="E32" s="19" t="s">
        <v>15</v>
      </c>
      <c r="F32" s="32"/>
      <c r="G32" s="33"/>
      <c r="H32" s="33"/>
      <c r="I32" s="33"/>
      <c r="J32" s="33"/>
      <c r="K32" s="34"/>
    </row>
    <row r="33" spans="1:11" x14ac:dyDescent="0.2">
      <c r="A33" s="22" t="s">
        <v>12</v>
      </c>
      <c r="B33" s="22" t="s">
        <v>43</v>
      </c>
      <c r="C33" s="23">
        <v>13007.93</v>
      </c>
      <c r="D33" s="16" t="s">
        <v>14</v>
      </c>
      <c r="E33" s="19" t="s">
        <v>15</v>
      </c>
      <c r="F33" s="32"/>
      <c r="G33" s="33"/>
      <c r="H33" s="33"/>
      <c r="I33" s="33"/>
      <c r="J33" s="33"/>
      <c r="K33" s="34"/>
    </row>
    <row r="34" spans="1:11" x14ac:dyDescent="0.2">
      <c r="A34" s="22" t="s">
        <v>12</v>
      </c>
      <c r="B34" s="22" t="s">
        <v>44</v>
      </c>
      <c r="C34" s="23">
        <v>3963.32</v>
      </c>
      <c r="D34" s="16" t="s">
        <v>14</v>
      </c>
      <c r="E34" s="19" t="s">
        <v>15</v>
      </c>
      <c r="F34" s="32"/>
      <c r="G34" s="33"/>
      <c r="H34" s="33"/>
      <c r="I34" s="33"/>
      <c r="J34" s="33"/>
      <c r="K34" s="34"/>
    </row>
    <row r="35" spans="1:11" x14ac:dyDescent="0.2">
      <c r="A35" s="22" t="s">
        <v>12</v>
      </c>
      <c r="B35" s="22" t="s">
        <v>45</v>
      </c>
      <c r="C35" s="23">
        <v>9790.4699999999993</v>
      </c>
      <c r="D35" s="16" t="s">
        <v>14</v>
      </c>
      <c r="E35" s="19" t="s">
        <v>15</v>
      </c>
      <c r="F35" s="32"/>
      <c r="G35" s="33"/>
      <c r="H35" s="33"/>
      <c r="I35" s="33"/>
      <c r="J35" s="33"/>
      <c r="K35" s="34"/>
    </row>
    <row r="36" spans="1:11" x14ac:dyDescent="0.2">
      <c r="A36" s="22" t="s">
        <v>12</v>
      </c>
      <c r="B36" s="22" t="s">
        <v>46</v>
      </c>
      <c r="C36" s="23">
        <v>360.1</v>
      </c>
      <c r="D36" s="16" t="s">
        <v>14</v>
      </c>
      <c r="E36" s="19" t="s">
        <v>15</v>
      </c>
      <c r="F36" s="32"/>
      <c r="G36" s="33"/>
      <c r="H36" s="33"/>
      <c r="I36" s="33"/>
      <c r="J36" s="33"/>
      <c r="K36" s="34"/>
    </row>
    <row r="37" spans="1:11" x14ac:dyDescent="0.2">
      <c r="A37" s="22" t="s">
        <v>12</v>
      </c>
      <c r="B37" s="22" t="s">
        <v>47</v>
      </c>
      <c r="C37" s="23">
        <v>3678.1</v>
      </c>
      <c r="D37" s="16" t="s">
        <v>14</v>
      </c>
      <c r="E37" s="19" t="s">
        <v>15</v>
      </c>
      <c r="F37" s="32"/>
      <c r="G37" s="33"/>
      <c r="H37" s="33"/>
      <c r="I37" s="33"/>
      <c r="J37" s="33"/>
      <c r="K37" s="34"/>
    </row>
    <row r="38" spans="1:11" x14ac:dyDescent="0.2">
      <c r="A38" s="22" t="s">
        <v>12</v>
      </c>
      <c r="B38" s="22" t="s">
        <v>48</v>
      </c>
      <c r="C38" s="23">
        <v>3301.76</v>
      </c>
      <c r="D38" s="16" t="s">
        <v>14</v>
      </c>
      <c r="E38" s="19" t="s">
        <v>15</v>
      </c>
      <c r="F38" s="32"/>
      <c r="G38" s="33"/>
      <c r="H38" s="33"/>
      <c r="I38" s="33"/>
      <c r="J38" s="33"/>
      <c r="K38" s="34"/>
    </row>
    <row r="39" spans="1:11" x14ac:dyDescent="0.2">
      <c r="A39" s="22" t="s">
        <v>12</v>
      </c>
      <c r="B39" s="22" t="s">
        <v>49</v>
      </c>
      <c r="C39" s="23">
        <v>1267.96</v>
      </c>
      <c r="D39" s="16" t="s">
        <v>14</v>
      </c>
      <c r="E39" s="19" t="s">
        <v>15</v>
      </c>
      <c r="F39" s="32"/>
      <c r="G39" s="33"/>
      <c r="H39" s="33"/>
      <c r="I39" s="33"/>
      <c r="J39" s="33"/>
      <c r="K39" s="34"/>
    </row>
    <row r="40" spans="1:11" x14ac:dyDescent="0.2">
      <c r="A40" s="22" t="s">
        <v>12</v>
      </c>
      <c r="B40" s="22" t="s">
        <v>50</v>
      </c>
      <c r="C40" s="23">
        <v>8684.35</v>
      </c>
      <c r="D40" s="16" t="s">
        <v>14</v>
      </c>
      <c r="E40" s="19" t="s">
        <v>15</v>
      </c>
      <c r="F40" s="32"/>
      <c r="G40" s="33"/>
      <c r="H40" s="33"/>
      <c r="I40" s="33"/>
      <c r="J40" s="33"/>
      <c r="K40" s="34"/>
    </row>
    <row r="41" spans="1:11" x14ac:dyDescent="0.2">
      <c r="A41" s="22" t="s">
        <v>12</v>
      </c>
      <c r="B41" s="22" t="s">
        <v>51</v>
      </c>
      <c r="C41" s="23">
        <v>2826.56</v>
      </c>
      <c r="D41" s="16" t="s">
        <v>14</v>
      </c>
      <c r="E41" s="19" t="s">
        <v>15</v>
      </c>
      <c r="F41" s="32"/>
      <c r="G41" s="33"/>
      <c r="H41" s="33"/>
      <c r="I41" s="33"/>
      <c r="J41" s="33"/>
      <c r="K41" s="34"/>
    </row>
    <row r="42" spans="1:11" x14ac:dyDescent="0.2">
      <c r="A42" s="22" t="s">
        <v>12</v>
      </c>
      <c r="B42" s="22" t="s">
        <v>52</v>
      </c>
      <c r="C42" s="23">
        <v>4655.49</v>
      </c>
      <c r="D42" s="16" t="s">
        <v>14</v>
      </c>
      <c r="E42" s="19" t="s">
        <v>15</v>
      </c>
      <c r="F42" s="32"/>
      <c r="G42" s="33"/>
      <c r="H42" s="33"/>
      <c r="I42" s="33"/>
      <c r="J42" s="33"/>
      <c r="K42" s="34"/>
    </row>
    <row r="43" spans="1:11" x14ac:dyDescent="0.2">
      <c r="A43" s="22" t="s">
        <v>12</v>
      </c>
      <c r="B43" s="22" t="s">
        <v>53</v>
      </c>
      <c r="C43" s="23">
        <v>3128.46</v>
      </c>
      <c r="D43" s="16" t="s">
        <v>14</v>
      </c>
      <c r="E43" s="19" t="s">
        <v>15</v>
      </c>
      <c r="F43" s="32"/>
      <c r="G43" s="33"/>
      <c r="H43" s="33"/>
      <c r="I43" s="33"/>
      <c r="J43" s="33"/>
      <c r="K43" s="34"/>
    </row>
    <row r="44" spans="1:11" x14ac:dyDescent="0.2">
      <c r="A44" s="22" t="s">
        <v>12</v>
      </c>
      <c r="B44" s="22" t="s">
        <v>54</v>
      </c>
      <c r="C44" s="23">
        <v>3169.74</v>
      </c>
      <c r="D44" s="16" t="s">
        <v>14</v>
      </c>
      <c r="E44" s="19" t="s">
        <v>15</v>
      </c>
      <c r="F44" s="32"/>
      <c r="G44" s="33"/>
      <c r="H44" s="33"/>
      <c r="I44" s="33"/>
      <c r="J44" s="33"/>
      <c r="K44" s="34"/>
    </row>
    <row r="45" spans="1:11" x14ac:dyDescent="0.2">
      <c r="A45" s="22" t="s">
        <v>12</v>
      </c>
      <c r="B45" s="22" t="s">
        <v>55</v>
      </c>
      <c r="C45" s="23">
        <v>544.5</v>
      </c>
      <c r="D45" s="16" t="s">
        <v>14</v>
      </c>
      <c r="E45" s="19" t="s">
        <v>15</v>
      </c>
      <c r="F45" s="32"/>
      <c r="G45" s="33"/>
      <c r="H45" s="33"/>
      <c r="I45" s="33"/>
      <c r="J45" s="33"/>
      <c r="K45" s="34"/>
    </row>
    <row r="46" spans="1:11" x14ac:dyDescent="0.2">
      <c r="A46" s="22" t="s">
        <v>12</v>
      </c>
      <c r="B46" s="22" t="s">
        <v>56</v>
      </c>
      <c r="C46" s="23">
        <v>1974.84</v>
      </c>
      <c r="D46" s="16" t="s">
        <v>14</v>
      </c>
      <c r="E46" s="19" t="s">
        <v>15</v>
      </c>
      <c r="F46" s="32"/>
      <c r="G46" s="33"/>
      <c r="H46" s="33"/>
      <c r="I46" s="33"/>
      <c r="J46" s="33"/>
      <c r="K46" s="34"/>
    </row>
    <row r="47" spans="1:11" x14ac:dyDescent="0.2">
      <c r="A47" s="22" t="s">
        <v>12</v>
      </c>
      <c r="B47" s="22" t="s">
        <v>57</v>
      </c>
      <c r="C47" s="23">
        <v>693.69</v>
      </c>
      <c r="D47" s="16" t="s">
        <v>14</v>
      </c>
      <c r="E47" s="19" t="s">
        <v>15</v>
      </c>
      <c r="F47" s="32"/>
      <c r="G47" s="33"/>
      <c r="H47" s="33"/>
      <c r="I47" s="33"/>
      <c r="J47" s="33"/>
      <c r="K47" s="34"/>
    </row>
    <row r="48" spans="1:11" x14ac:dyDescent="0.2">
      <c r="A48" s="22" t="s">
        <v>12</v>
      </c>
      <c r="B48" s="22" t="s">
        <v>58</v>
      </c>
      <c r="C48" s="23">
        <v>23646.22</v>
      </c>
      <c r="D48" s="16" t="s">
        <v>14</v>
      </c>
      <c r="E48" s="19" t="s">
        <v>15</v>
      </c>
      <c r="F48" s="32"/>
      <c r="G48" s="33"/>
      <c r="H48" s="33"/>
      <c r="I48" s="33"/>
      <c r="J48" s="33"/>
      <c r="K48" s="34"/>
    </row>
    <row r="49" spans="1:11" x14ac:dyDescent="0.2">
      <c r="A49" s="22" t="s">
        <v>12</v>
      </c>
      <c r="B49" s="22" t="s">
        <v>59</v>
      </c>
      <c r="C49" s="23">
        <v>23241.01</v>
      </c>
      <c r="D49" s="16" t="s">
        <v>14</v>
      </c>
      <c r="E49" s="19" t="s">
        <v>15</v>
      </c>
      <c r="F49" s="32"/>
      <c r="G49" s="33"/>
      <c r="H49" s="33"/>
      <c r="I49" s="33"/>
      <c r="J49" s="33"/>
      <c r="K49" s="34"/>
    </row>
    <row r="50" spans="1:11" x14ac:dyDescent="0.2">
      <c r="A50" s="22" t="s">
        <v>12</v>
      </c>
      <c r="B50" s="22" t="s">
        <v>60</v>
      </c>
      <c r="C50" s="23">
        <v>23549.720000000059</v>
      </c>
      <c r="D50" s="16" t="s">
        <v>14</v>
      </c>
      <c r="E50" s="19" t="s">
        <v>15</v>
      </c>
      <c r="F50" s="20">
        <v>3924.9566666666701</v>
      </c>
      <c r="G50" s="20">
        <v>3924.9566666666701</v>
      </c>
      <c r="H50" s="20">
        <v>3924.9566666666701</v>
      </c>
      <c r="I50" s="20">
        <v>3924.9566666666701</v>
      </c>
      <c r="J50" s="20">
        <v>3924.9566666666701</v>
      </c>
      <c r="K50" s="21">
        <v>3924.9566666666701</v>
      </c>
    </row>
    <row r="51" spans="1:11" x14ac:dyDescent="0.2">
      <c r="A51" s="22" t="s">
        <v>12</v>
      </c>
      <c r="B51" s="22" t="s">
        <v>61</v>
      </c>
      <c r="C51" s="23">
        <v>145</v>
      </c>
      <c r="D51" s="16" t="s">
        <v>62</v>
      </c>
      <c r="E51" s="19" t="s">
        <v>63</v>
      </c>
      <c r="F51" s="20"/>
      <c r="G51" s="20"/>
      <c r="H51" s="20">
        <v>145</v>
      </c>
      <c r="I51" s="20"/>
      <c r="J51" s="20"/>
      <c r="K51" s="21"/>
    </row>
    <row r="52" spans="1:11" x14ac:dyDescent="0.2">
      <c r="A52" s="22" t="s">
        <v>12</v>
      </c>
      <c r="B52" s="22" t="s">
        <v>64</v>
      </c>
      <c r="C52" s="23">
        <v>3025</v>
      </c>
      <c r="D52" s="16" t="s">
        <v>65</v>
      </c>
      <c r="E52" s="19" t="s">
        <v>66</v>
      </c>
      <c r="F52" s="20">
        <v>3025</v>
      </c>
      <c r="G52" s="20"/>
      <c r="H52" s="20"/>
      <c r="I52" s="20"/>
      <c r="J52" s="20"/>
      <c r="K52" s="21"/>
    </row>
    <row r="53" spans="1:11" x14ac:dyDescent="0.2">
      <c r="A53" s="22" t="s">
        <v>12</v>
      </c>
      <c r="B53" s="22" t="s">
        <v>61</v>
      </c>
      <c r="C53" s="23">
        <v>497</v>
      </c>
      <c r="D53" s="16" t="s">
        <v>67</v>
      </c>
      <c r="E53" s="19" t="s">
        <v>68</v>
      </c>
      <c r="F53" s="20"/>
      <c r="G53" s="20"/>
      <c r="H53" s="20">
        <v>497</v>
      </c>
      <c r="I53" s="20"/>
      <c r="J53" s="20"/>
      <c r="K53" s="21"/>
    </row>
    <row r="54" spans="1:11" x14ac:dyDescent="0.2">
      <c r="A54" s="22" t="s">
        <v>12</v>
      </c>
      <c r="B54" s="22" t="s">
        <v>61</v>
      </c>
      <c r="C54" s="23">
        <v>627.35</v>
      </c>
      <c r="D54" s="16" t="s">
        <v>67</v>
      </c>
      <c r="E54" s="19" t="s">
        <v>68</v>
      </c>
      <c r="F54" s="20"/>
      <c r="G54" s="20"/>
      <c r="H54" s="20">
        <v>627.35</v>
      </c>
      <c r="I54" s="20"/>
      <c r="J54" s="20"/>
      <c r="K54" s="21"/>
    </row>
    <row r="55" spans="1:11" x14ac:dyDescent="0.2">
      <c r="A55" s="22" t="s">
        <v>12</v>
      </c>
      <c r="B55" s="22" t="s">
        <v>61</v>
      </c>
      <c r="C55" s="23">
        <v>550.54999999999995</v>
      </c>
      <c r="D55" s="16" t="s">
        <v>67</v>
      </c>
      <c r="E55" s="19" t="s">
        <v>68</v>
      </c>
      <c r="F55" s="20"/>
      <c r="G55" s="20"/>
      <c r="H55" s="20">
        <v>550.54999999999995</v>
      </c>
      <c r="I55" s="20"/>
      <c r="J55" s="20"/>
      <c r="K55" s="21"/>
    </row>
    <row r="56" spans="1:11" x14ac:dyDescent="0.2">
      <c r="A56" s="22" t="s">
        <v>12</v>
      </c>
      <c r="B56" s="22" t="s">
        <v>61</v>
      </c>
      <c r="C56" s="23">
        <v>282</v>
      </c>
      <c r="D56" s="16" t="s">
        <v>69</v>
      </c>
      <c r="E56" s="19" t="s">
        <v>70</v>
      </c>
      <c r="F56" s="20"/>
      <c r="G56" s="20"/>
      <c r="H56" s="20">
        <v>282</v>
      </c>
      <c r="I56" s="20"/>
      <c r="J56" s="20"/>
      <c r="K56" s="21"/>
    </row>
    <row r="57" spans="1:11" x14ac:dyDescent="0.2">
      <c r="A57" s="22" t="s">
        <v>12</v>
      </c>
      <c r="B57" s="22" t="s">
        <v>61</v>
      </c>
      <c r="C57" s="23">
        <v>305</v>
      </c>
      <c r="D57" s="16" t="s">
        <v>69</v>
      </c>
      <c r="E57" s="19" t="s">
        <v>70</v>
      </c>
      <c r="F57" s="20"/>
      <c r="G57" s="20"/>
      <c r="H57" s="20">
        <v>305</v>
      </c>
      <c r="I57" s="20"/>
      <c r="J57" s="20"/>
      <c r="K57" s="21"/>
    </row>
    <row r="58" spans="1:11" x14ac:dyDescent="0.2">
      <c r="A58" s="22" t="s">
        <v>12</v>
      </c>
      <c r="B58" s="22" t="s">
        <v>61</v>
      </c>
      <c r="C58" s="23">
        <v>407</v>
      </c>
      <c r="D58" s="16" t="s">
        <v>69</v>
      </c>
      <c r="E58" s="19" t="s">
        <v>70</v>
      </c>
      <c r="F58" s="20"/>
      <c r="G58" s="20"/>
      <c r="H58" s="20">
        <v>407</v>
      </c>
      <c r="I58" s="20"/>
      <c r="J58" s="20"/>
      <c r="K58" s="21"/>
    </row>
    <row r="59" spans="1:11" x14ac:dyDescent="0.2">
      <c r="A59" s="22" t="s">
        <v>12</v>
      </c>
      <c r="B59" s="22" t="s">
        <v>61</v>
      </c>
      <c r="C59" s="23">
        <v>420</v>
      </c>
      <c r="D59" s="16" t="s">
        <v>71</v>
      </c>
      <c r="E59" s="19" t="s">
        <v>72</v>
      </c>
      <c r="F59" s="20"/>
      <c r="G59" s="20"/>
      <c r="H59" s="20">
        <v>420</v>
      </c>
      <c r="I59" s="20"/>
      <c r="J59" s="20"/>
      <c r="K59" s="21"/>
    </row>
    <row r="60" spans="1:11" x14ac:dyDescent="0.2">
      <c r="A60" s="22" t="s">
        <v>12</v>
      </c>
      <c r="B60" s="22" t="s">
        <v>61</v>
      </c>
      <c r="C60" s="23">
        <v>525</v>
      </c>
      <c r="D60" s="16" t="s">
        <v>73</v>
      </c>
      <c r="E60" s="19" t="s">
        <v>74</v>
      </c>
      <c r="F60" s="20"/>
      <c r="G60" s="20"/>
      <c r="H60" s="20">
        <v>525</v>
      </c>
      <c r="I60" s="20"/>
      <c r="J60" s="20"/>
      <c r="K60" s="21"/>
    </row>
    <row r="61" spans="1:11" x14ac:dyDescent="0.2">
      <c r="A61" s="22" t="s">
        <v>12</v>
      </c>
      <c r="B61" s="22" t="s">
        <v>61</v>
      </c>
      <c r="C61" s="23">
        <v>536</v>
      </c>
      <c r="D61" s="16" t="s">
        <v>73</v>
      </c>
      <c r="E61" s="19" t="s">
        <v>74</v>
      </c>
      <c r="F61" s="20"/>
      <c r="G61" s="20"/>
      <c r="H61" s="20">
        <v>536</v>
      </c>
      <c r="I61" s="20"/>
      <c r="J61" s="20"/>
      <c r="K61" s="21"/>
    </row>
    <row r="62" spans="1:11" x14ac:dyDescent="0.2">
      <c r="A62" s="22" t="s">
        <v>12</v>
      </c>
      <c r="B62" s="22" t="s">
        <v>75</v>
      </c>
      <c r="C62" s="23">
        <v>159.72</v>
      </c>
      <c r="D62" s="16" t="s">
        <v>76</v>
      </c>
      <c r="E62" s="19" t="s">
        <v>77</v>
      </c>
      <c r="F62" s="20"/>
      <c r="G62" s="20"/>
      <c r="H62" s="20">
        <v>159.72</v>
      </c>
      <c r="I62" s="20"/>
      <c r="J62" s="20"/>
      <c r="K62" s="21"/>
    </row>
    <row r="63" spans="1:11" x14ac:dyDescent="0.2">
      <c r="A63" s="22" t="s">
        <v>12</v>
      </c>
      <c r="B63" s="22" t="s">
        <v>75</v>
      </c>
      <c r="C63" s="23">
        <v>159.72</v>
      </c>
      <c r="D63" s="16" t="s">
        <v>76</v>
      </c>
      <c r="E63" s="19" t="s">
        <v>77</v>
      </c>
      <c r="F63" s="20"/>
      <c r="G63" s="20"/>
      <c r="H63" s="20">
        <v>159.72</v>
      </c>
      <c r="I63" s="20"/>
      <c r="J63" s="20"/>
      <c r="K63" s="21"/>
    </row>
    <row r="64" spans="1:11" x14ac:dyDescent="0.2">
      <c r="A64" s="22" t="s">
        <v>12</v>
      </c>
      <c r="B64" s="22" t="s">
        <v>75</v>
      </c>
      <c r="C64" s="23">
        <v>159.72</v>
      </c>
      <c r="D64" s="16" t="s">
        <v>76</v>
      </c>
      <c r="E64" s="19" t="s">
        <v>77</v>
      </c>
      <c r="F64" s="20"/>
      <c r="G64" s="20"/>
      <c r="H64" s="20">
        <v>159.72</v>
      </c>
      <c r="I64" s="20"/>
      <c r="J64" s="20"/>
      <c r="K64" s="21"/>
    </row>
    <row r="65" spans="1:11" x14ac:dyDescent="0.2">
      <c r="A65" s="22" t="s">
        <v>12</v>
      </c>
      <c r="B65" s="22" t="s">
        <v>75</v>
      </c>
      <c r="C65" s="23">
        <v>159.72</v>
      </c>
      <c r="D65" s="16" t="s">
        <v>76</v>
      </c>
      <c r="E65" s="19" t="s">
        <v>77</v>
      </c>
      <c r="F65" s="20"/>
      <c r="G65" s="20"/>
      <c r="H65" s="20">
        <v>159.72</v>
      </c>
      <c r="I65" s="20"/>
      <c r="J65" s="20"/>
      <c r="K65" s="21"/>
    </row>
    <row r="66" spans="1:11" x14ac:dyDescent="0.2">
      <c r="A66" s="22" t="s">
        <v>12</v>
      </c>
      <c r="B66" s="22" t="s">
        <v>75</v>
      </c>
      <c r="C66" s="23">
        <v>479.16</v>
      </c>
      <c r="D66" s="16" t="s">
        <v>76</v>
      </c>
      <c r="E66" s="19" t="s">
        <v>77</v>
      </c>
      <c r="F66" s="20"/>
      <c r="G66" s="20"/>
      <c r="H66" s="20">
        <v>479.16</v>
      </c>
      <c r="I66" s="20"/>
      <c r="J66" s="20"/>
      <c r="K66" s="21"/>
    </row>
    <row r="67" spans="1:11" x14ac:dyDescent="0.2">
      <c r="A67" s="22" t="s">
        <v>12</v>
      </c>
      <c r="B67" s="22" t="s">
        <v>75</v>
      </c>
      <c r="C67" s="23">
        <v>159.72</v>
      </c>
      <c r="D67" s="16" t="s">
        <v>76</v>
      </c>
      <c r="E67" s="19" t="s">
        <v>77</v>
      </c>
      <c r="F67" s="20"/>
      <c r="G67" s="20"/>
      <c r="H67" s="20">
        <v>159.72</v>
      </c>
      <c r="I67" s="20"/>
      <c r="J67" s="20"/>
      <c r="K67" s="21"/>
    </row>
    <row r="68" spans="1:11" x14ac:dyDescent="0.2">
      <c r="A68" s="22" t="s">
        <v>12</v>
      </c>
      <c r="B68" s="22" t="s">
        <v>75</v>
      </c>
      <c r="C68" s="23">
        <v>119.79</v>
      </c>
      <c r="D68" s="16" t="s">
        <v>76</v>
      </c>
      <c r="E68" s="19" t="s">
        <v>77</v>
      </c>
      <c r="F68" s="20"/>
      <c r="G68" s="20"/>
      <c r="H68" s="20">
        <v>119.79</v>
      </c>
      <c r="I68" s="20"/>
      <c r="J68" s="20"/>
      <c r="K68" s="21"/>
    </row>
    <row r="69" spans="1:11" x14ac:dyDescent="0.2">
      <c r="A69" s="22" t="s">
        <v>12</v>
      </c>
      <c r="B69" s="22" t="s">
        <v>75</v>
      </c>
      <c r="C69" s="23">
        <v>159.72</v>
      </c>
      <c r="D69" s="16" t="s">
        <v>76</v>
      </c>
      <c r="E69" s="19" t="s">
        <v>77</v>
      </c>
      <c r="F69" s="20"/>
      <c r="G69" s="20"/>
      <c r="H69" s="20">
        <v>159.72</v>
      </c>
      <c r="I69" s="20"/>
      <c r="J69" s="20"/>
      <c r="K69" s="21"/>
    </row>
    <row r="70" spans="1:11" x14ac:dyDescent="0.2">
      <c r="A70" s="22" t="s">
        <v>12</v>
      </c>
      <c r="B70" s="22" t="s">
        <v>75</v>
      </c>
      <c r="C70" s="23">
        <v>199.65</v>
      </c>
      <c r="D70" s="16" t="s">
        <v>76</v>
      </c>
      <c r="E70" s="19" t="s">
        <v>77</v>
      </c>
      <c r="F70" s="20"/>
      <c r="G70" s="20"/>
      <c r="H70" s="20">
        <v>199.65</v>
      </c>
      <c r="I70" s="20"/>
      <c r="J70" s="20"/>
      <c r="K70" s="21"/>
    </row>
    <row r="71" spans="1:11" x14ac:dyDescent="0.2">
      <c r="A71" s="22" t="s">
        <v>12</v>
      </c>
      <c r="B71" s="22" t="s">
        <v>75</v>
      </c>
      <c r="C71" s="23">
        <v>159.72</v>
      </c>
      <c r="D71" s="16" t="s">
        <v>76</v>
      </c>
      <c r="E71" s="19" t="s">
        <v>77</v>
      </c>
      <c r="F71" s="20"/>
      <c r="G71" s="20"/>
      <c r="H71" s="20">
        <v>159.72</v>
      </c>
      <c r="I71" s="20"/>
      <c r="J71" s="20"/>
      <c r="K71" s="21"/>
    </row>
    <row r="72" spans="1:11" x14ac:dyDescent="0.2">
      <c r="A72" s="22" t="s">
        <v>12</v>
      </c>
      <c r="B72" s="22" t="s">
        <v>75</v>
      </c>
      <c r="C72" s="23">
        <v>159.72</v>
      </c>
      <c r="D72" s="16" t="s">
        <v>76</v>
      </c>
      <c r="E72" s="19" t="s">
        <v>77</v>
      </c>
      <c r="F72" s="20"/>
      <c r="G72" s="20"/>
      <c r="H72" s="20">
        <v>159.72</v>
      </c>
      <c r="I72" s="20"/>
      <c r="J72" s="20"/>
      <c r="K72" s="21"/>
    </row>
    <row r="73" spans="1:11" x14ac:dyDescent="0.2">
      <c r="A73" s="22" t="s">
        <v>12</v>
      </c>
      <c r="B73" s="22" t="s">
        <v>61</v>
      </c>
      <c r="C73" s="23">
        <v>517.6</v>
      </c>
      <c r="D73" s="16" t="s">
        <v>76</v>
      </c>
      <c r="E73" s="19" t="s">
        <v>77</v>
      </c>
      <c r="F73" s="20"/>
      <c r="G73" s="20"/>
      <c r="H73" s="20">
        <v>517.6</v>
      </c>
      <c r="I73" s="20"/>
      <c r="J73" s="20"/>
      <c r="K73" s="21"/>
    </row>
    <row r="74" spans="1:11" x14ac:dyDescent="0.2">
      <c r="A74" s="22" t="s">
        <v>12</v>
      </c>
      <c r="B74" s="22" t="s">
        <v>61</v>
      </c>
      <c r="C74" s="23">
        <v>414.08</v>
      </c>
      <c r="D74" s="16" t="s">
        <v>76</v>
      </c>
      <c r="E74" s="19" t="s">
        <v>77</v>
      </c>
      <c r="F74" s="20"/>
      <c r="G74" s="20"/>
      <c r="H74" s="20">
        <v>414.08</v>
      </c>
      <c r="I74" s="20"/>
      <c r="J74" s="20"/>
      <c r="K74" s="21"/>
    </row>
    <row r="75" spans="1:11" x14ac:dyDescent="0.2">
      <c r="A75" s="22" t="s">
        <v>12</v>
      </c>
      <c r="B75" s="22" t="s">
        <v>78</v>
      </c>
      <c r="C75" s="23">
        <v>20456.7</v>
      </c>
      <c r="D75" s="16" t="s">
        <v>79</v>
      </c>
      <c r="E75" s="19" t="s">
        <v>80</v>
      </c>
      <c r="F75" s="20"/>
      <c r="G75" s="20"/>
      <c r="H75" s="20"/>
      <c r="I75" s="20"/>
      <c r="J75" s="20"/>
      <c r="K75" s="21">
        <v>20456.7</v>
      </c>
    </row>
    <row r="76" spans="1:11" x14ac:dyDescent="0.2">
      <c r="A76" s="22" t="s">
        <v>12</v>
      </c>
      <c r="B76" s="22" t="s">
        <v>81</v>
      </c>
      <c r="C76" s="23">
        <v>19908.53</v>
      </c>
      <c r="D76" s="16" t="s">
        <v>79</v>
      </c>
      <c r="E76" s="19" t="s">
        <v>80</v>
      </c>
      <c r="F76" s="20"/>
      <c r="G76" s="20"/>
      <c r="H76" s="20"/>
      <c r="I76" s="20"/>
      <c r="J76" s="20"/>
      <c r="K76" s="21">
        <v>19908.53</v>
      </c>
    </row>
    <row r="77" spans="1:11" x14ac:dyDescent="0.2">
      <c r="A77" s="22" t="s">
        <v>12</v>
      </c>
      <c r="B77" s="22" t="s">
        <v>78</v>
      </c>
      <c r="C77" s="23">
        <v>19655.64</v>
      </c>
      <c r="D77" s="16" t="s">
        <v>79</v>
      </c>
      <c r="E77" s="19" t="s">
        <v>80</v>
      </c>
      <c r="F77" s="20"/>
      <c r="G77" s="20"/>
      <c r="H77" s="20"/>
      <c r="I77" s="20"/>
      <c r="J77" s="20"/>
      <c r="K77" s="21">
        <v>19655.64</v>
      </c>
    </row>
    <row r="78" spans="1:11" x14ac:dyDescent="0.2">
      <c r="A78" s="22" t="s">
        <v>12</v>
      </c>
      <c r="B78" s="22" t="s">
        <v>78</v>
      </c>
      <c r="C78" s="23">
        <v>23071.47</v>
      </c>
      <c r="D78" s="16" t="s">
        <v>79</v>
      </c>
      <c r="E78" s="19" t="s">
        <v>80</v>
      </c>
      <c r="F78" s="20"/>
      <c r="G78" s="20"/>
      <c r="H78" s="20"/>
      <c r="I78" s="20"/>
      <c r="J78" s="20"/>
      <c r="K78" s="21">
        <v>23071.47</v>
      </c>
    </row>
    <row r="79" spans="1:11" x14ac:dyDescent="0.2">
      <c r="A79" s="22" t="s">
        <v>12</v>
      </c>
      <c r="B79" s="22" t="s">
        <v>82</v>
      </c>
      <c r="C79" s="23">
        <v>6050</v>
      </c>
      <c r="D79" s="16" t="s">
        <v>79</v>
      </c>
      <c r="E79" s="19" t="s">
        <v>80</v>
      </c>
      <c r="F79" s="20"/>
      <c r="G79" s="20"/>
      <c r="H79" s="20"/>
      <c r="I79" s="20"/>
      <c r="J79" s="20"/>
      <c r="K79" s="21">
        <v>6050</v>
      </c>
    </row>
    <row r="80" spans="1:11" x14ac:dyDescent="0.2">
      <c r="A80" s="22" t="s">
        <v>12</v>
      </c>
      <c r="B80" s="22" t="s">
        <v>78</v>
      </c>
      <c r="C80" s="23">
        <v>18308.91</v>
      </c>
      <c r="D80" s="16" t="s">
        <v>79</v>
      </c>
      <c r="E80" s="19" t="s">
        <v>80</v>
      </c>
      <c r="F80" s="20"/>
      <c r="G80" s="20"/>
      <c r="H80" s="20"/>
      <c r="I80" s="20"/>
      <c r="J80" s="20"/>
      <c r="K80" s="21">
        <v>18308.91</v>
      </c>
    </row>
    <row r="81" spans="1:11" x14ac:dyDescent="0.2">
      <c r="A81" s="22" t="s">
        <v>12</v>
      </c>
      <c r="B81" s="22" t="s">
        <v>78</v>
      </c>
      <c r="C81" s="23">
        <v>20973.33</v>
      </c>
      <c r="D81" s="16" t="s">
        <v>79</v>
      </c>
      <c r="E81" s="19" t="s">
        <v>80</v>
      </c>
      <c r="F81" s="20"/>
      <c r="G81" s="20"/>
      <c r="H81" s="20"/>
      <c r="I81" s="20"/>
      <c r="J81" s="20"/>
      <c r="K81" s="21">
        <v>20973.33</v>
      </c>
    </row>
    <row r="82" spans="1:11" x14ac:dyDescent="0.2">
      <c r="A82" s="22" t="s">
        <v>12</v>
      </c>
      <c r="B82" s="22" t="s">
        <v>78</v>
      </c>
      <c r="C82" s="23">
        <v>17856.37</v>
      </c>
      <c r="D82" s="16" t="s">
        <v>79</v>
      </c>
      <c r="E82" s="19" t="s">
        <v>80</v>
      </c>
      <c r="F82" s="20"/>
      <c r="G82" s="20"/>
      <c r="H82" s="20"/>
      <c r="I82" s="20"/>
      <c r="J82" s="20"/>
      <c r="K82" s="21">
        <v>17856.37</v>
      </c>
    </row>
    <row r="83" spans="1:11" x14ac:dyDescent="0.2">
      <c r="A83" s="22" t="s">
        <v>12</v>
      </c>
      <c r="B83" s="22" t="s">
        <v>78</v>
      </c>
      <c r="C83" s="23">
        <v>19574.57</v>
      </c>
      <c r="D83" s="16" t="s">
        <v>79</v>
      </c>
      <c r="E83" s="19" t="s">
        <v>80</v>
      </c>
      <c r="F83" s="20"/>
      <c r="G83" s="20"/>
      <c r="H83" s="20"/>
      <c r="I83" s="20"/>
      <c r="J83" s="20"/>
      <c r="K83" s="21">
        <v>19574.57</v>
      </c>
    </row>
    <row r="84" spans="1:11" x14ac:dyDescent="0.2">
      <c r="A84" s="22" t="s">
        <v>12</v>
      </c>
      <c r="B84" s="22" t="s">
        <v>78</v>
      </c>
      <c r="C84" s="23">
        <v>22282.55</v>
      </c>
      <c r="D84" s="16" t="s">
        <v>79</v>
      </c>
      <c r="E84" s="19" t="s">
        <v>80</v>
      </c>
      <c r="F84" s="20"/>
      <c r="G84" s="20"/>
      <c r="H84" s="20"/>
      <c r="I84" s="20"/>
      <c r="J84" s="20"/>
      <c r="K84" s="21">
        <v>22282.55</v>
      </c>
    </row>
    <row r="85" spans="1:11" x14ac:dyDescent="0.2">
      <c r="A85" s="22" t="s">
        <v>12</v>
      </c>
      <c r="B85" s="22" t="s">
        <v>78</v>
      </c>
      <c r="C85" s="23">
        <v>16534.259999999998</v>
      </c>
      <c r="D85" s="16" t="s">
        <v>79</v>
      </c>
      <c r="E85" s="19" t="s">
        <v>80</v>
      </c>
      <c r="F85" s="20"/>
      <c r="G85" s="20"/>
      <c r="H85" s="20"/>
      <c r="I85" s="20"/>
      <c r="J85" s="20"/>
      <c r="K85" s="21">
        <v>16534.259999999998</v>
      </c>
    </row>
    <row r="86" spans="1:11" x14ac:dyDescent="0.2">
      <c r="A86" s="22" t="s">
        <v>12</v>
      </c>
      <c r="B86" s="22" t="s">
        <v>78</v>
      </c>
      <c r="C86" s="23">
        <v>4540.75</v>
      </c>
      <c r="D86" s="16" t="s">
        <v>79</v>
      </c>
      <c r="E86" s="19" t="s">
        <v>80</v>
      </c>
      <c r="F86" s="20"/>
      <c r="G86" s="20"/>
      <c r="H86" s="20"/>
      <c r="I86" s="20"/>
      <c r="J86" s="20"/>
      <c r="K86" s="21">
        <v>4540.75</v>
      </c>
    </row>
    <row r="87" spans="1:11" x14ac:dyDescent="0.2">
      <c r="A87" s="22" t="s">
        <v>12</v>
      </c>
      <c r="B87" s="22" t="s">
        <v>83</v>
      </c>
      <c r="C87" s="23">
        <v>22270.45</v>
      </c>
      <c r="D87" s="16" t="s">
        <v>79</v>
      </c>
      <c r="E87" s="19" t="s">
        <v>80</v>
      </c>
      <c r="F87" s="20"/>
      <c r="G87" s="20"/>
      <c r="H87" s="20"/>
      <c r="I87" s="20"/>
      <c r="J87" s="20"/>
      <c r="K87" s="21">
        <v>22270.45</v>
      </c>
    </row>
    <row r="88" spans="1:11" x14ac:dyDescent="0.2">
      <c r="A88" s="22" t="s">
        <v>12</v>
      </c>
      <c r="B88" s="22" t="s">
        <v>84</v>
      </c>
      <c r="C88" s="23">
        <v>36300</v>
      </c>
      <c r="D88" s="16" t="s">
        <v>79</v>
      </c>
      <c r="E88" s="19" t="s">
        <v>80</v>
      </c>
      <c r="F88" s="20"/>
      <c r="G88" s="20"/>
      <c r="H88" s="20"/>
      <c r="I88" s="20"/>
      <c r="J88" s="20"/>
      <c r="K88" s="21">
        <v>36300</v>
      </c>
    </row>
    <row r="89" spans="1:11" x14ac:dyDescent="0.2">
      <c r="A89" s="22" t="s">
        <v>12</v>
      </c>
      <c r="B89" s="22" t="s">
        <v>78</v>
      </c>
      <c r="C89" s="23">
        <v>22581.42</v>
      </c>
      <c r="D89" s="16" t="s">
        <v>79</v>
      </c>
      <c r="E89" s="19" t="s">
        <v>80</v>
      </c>
      <c r="F89" s="20"/>
      <c r="G89" s="20"/>
      <c r="H89" s="20"/>
      <c r="I89" s="20"/>
      <c r="J89" s="20"/>
      <c r="K89" s="21">
        <v>22581.42</v>
      </c>
    </row>
    <row r="90" spans="1:11" x14ac:dyDescent="0.2">
      <c r="A90" s="22" t="s">
        <v>12</v>
      </c>
      <c r="B90" s="22" t="s">
        <v>61</v>
      </c>
      <c r="C90" s="23">
        <v>539</v>
      </c>
      <c r="D90" s="16" t="s">
        <v>85</v>
      </c>
      <c r="E90" s="19" t="s">
        <v>86</v>
      </c>
      <c r="F90" s="20"/>
      <c r="G90" s="20"/>
      <c r="H90" s="20">
        <v>539</v>
      </c>
      <c r="I90" s="20"/>
      <c r="J90" s="20"/>
      <c r="K90" s="21"/>
    </row>
    <row r="91" spans="1:11" x14ac:dyDescent="0.2">
      <c r="A91" s="22" t="s">
        <v>12</v>
      </c>
      <c r="B91" s="22" t="s">
        <v>61</v>
      </c>
      <c r="C91" s="23">
        <v>539</v>
      </c>
      <c r="D91" s="16" t="s">
        <v>85</v>
      </c>
      <c r="E91" s="19" t="s">
        <v>86</v>
      </c>
      <c r="F91" s="20"/>
      <c r="G91" s="20"/>
      <c r="H91" s="20">
        <v>539</v>
      </c>
      <c r="I91" s="20"/>
      <c r="J91" s="20"/>
      <c r="K91" s="21"/>
    </row>
    <row r="92" spans="1:11" x14ac:dyDescent="0.2">
      <c r="A92" s="22" t="s">
        <v>12</v>
      </c>
      <c r="B92" s="22" t="s">
        <v>61</v>
      </c>
      <c r="C92" s="23">
        <v>399</v>
      </c>
      <c r="D92" s="16" t="s">
        <v>87</v>
      </c>
      <c r="E92" s="19" t="s">
        <v>88</v>
      </c>
      <c r="F92" s="20"/>
      <c r="G92" s="20"/>
      <c r="H92" s="20">
        <v>399</v>
      </c>
      <c r="I92" s="20"/>
      <c r="J92" s="20"/>
      <c r="K92" s="21"/>
    </row>
    <row r="93" spans="1:11" x14ac:dyDescent="0.2">
      <c r="A93" s="22" t="s">
        <v>12</v>
      </c>
      <c r="B93" s="22" t="s">
        <v>89</v>
      </c>
      <c r="C93" s="23">
        <v>968</v>
      </c>
      <c r="D93" s="16" t="s">
        <v>90</v>
      </c>
      <c r="E93" s="19" t="s">
        <v>91</v>
      </c>
      <c r="F93" s="20"/>
      <c r="G93" s="20"/>
      <c r="H93" s="20"/>
      <c r="I93" s="20"/>
      <c r="J93" s="20"/>
      <c r="K93" s="21">
        <v>968</v>
      </c>
    </row>
    <row r="94" spans="1:11" x14ac:dyDescent="0.2">
      <c r="A94" s="22" t="s">
        <v>12</v>
      </c>
      <c r="B94" s="22" t="s">
        <v>92</v>
      </c>
      <c r="C94" s="23">
        <v>181.5</v>
      </c>
      <c r="D94" s="16" t="s">
        <v>90</v>
      </c>
      <c r="E94" s="19" t="s">
        <v>91</v>
      </c>
      <c r="F94" s="20"/>
      <c r="G94" s="20"/>
      <c r="H94" s="20"/>
      <c r="I94" s="20"/>
      <c r="J94" s="20"/>
      <c r="K94" s="21">
        <v>181.5</v>
      </c>
    </row>
    <row r="95" spans="1:11" x14ac:dyDescent="0.2">
      <c r="A95" s="22" t="s">
        <v>12</v>
      </c>
      <c r="B95" s="22" t="s">
        <v>61</v>
      </c>
      <c r="C95" s="23">
        <v>1334.99</v>
      </c>
      <c r="D95" s="16" t="s">
        <v>93</v>
      </c>
      <c r="E95" s="19" t="s">
        <v>94</v>
      </c>
      <c r="F95" s="20"/>
      <c r="G95" s="20"/>
      <c r="H95" s="20">
        <v>1334.99</v>
      </c>
      <c r="I95" s="20"/>
      <c r="J95" s="20"/>
      <c r="K95" s="21"/>
    </row>
    <row r="96" spans="1:11" x14ac:dyDescent="0.2">
      <c r="A96" s="22" t="s">
        <v>12</v>
      </c>
      <c r="B96" s="22" t="s">
        <v>61</v>
      </c>
      <c r="C96" s="23">
        <v>445</v>
      </c>
      <c r="D96" s="16" t="s">
        <v>93</v>
      </c>
      <c r="E96" s="19" t="s">
        <v>94</v>
      </c>
      <c r="F96" s="20"/>
      <c r="G96" s="20"/>
      <c r="H96" s="20">
        <v>445</v>
      </c>
      <c r="I96" s="20"/>
      <c r="J96" s="20"/>
      <c r="K96" s="21"/>
    </row>
    <row r="97" spans="1:11" x14ac:dyDescent="0.2">
      <c r="A97" s="22" t="s">
        <v>12</v>
      </c>
      <c r="B97" s="22" t="s">
        <v>61</v>
      </c>
      <c r="C97" s="23">
        <v>445</v>
      </c>
      <c r="D97" s="16" t="s">
        <v>93</v>
      </c>
      <c r="E97" s="19" t="s">
        <v>94</v>
      </c>
      <c r="F97" s="20"/>
      <c r="G97" s="20"/>
      <c r="H97" s="20">
        <v>445</v>
      </c>
      <c r="I97" s="20"/>
      <c r="J97" s="20"/>
      <c r="K97" s="21"/>
    </row>
    <row r="98" spans="1:11" x14ac:dyDescent="0.2">
      <c r="A98" s="22" t="s">
        <v>12</v>
      </c>
      <c r="B98" s="22" t="s">
        <v>61</v>
      </c>
      <c r="C98" s="23">
        <v>40</v>
      </c>
      <c r="D98" s="16" t="s">
        <v>95</v>
      </c>
      <c r="E98" s="19" t="s">
        <v>96</v>
      </c>
      <c r="F98" s="20"/>
      <c r="G98" s="20"/>
      <c r="H98" s="20"/>
      <c r="I98" s="20"/>
      <c r="J98" s="20">
        <v>40</v>
      </c>
      <c r="K98" s="21"/>
    </row>
    <row r="99" spans="1:11" x14ac:dyDescent="0.2">
      <c r="C99" s="23"/>
      <c r="D99" s="16"/>
      <c r="E99" s="19"/>
      <c r="F99" s="24">
        <f t="shared" ref="F99:K99" si="0">SUM(F5:F98)</f>
        <v>51504.44666666667</v>
      </c>
      <c r="G99" s="24">
        <f t="shared" si="0"/>
        <v>6669.9966666666696</v>
      </c>
      <c r="H99" s="24">
        <f t="shared" si="0"/>
        <v>130480.26666666669</v>
      </c>
      <c r="I99" s="24">
        <f t="shared" si="0"/>
        <v>50393.19666666667</v>
      </c>
      <c r="J99" s="24">
        <f t="shared" si="0"/>
        <v>53276.986666666671</v>
      </c>
      <c r="K99" s="24">
        <f t="shared" si="0"/>
        <v>295967.06666666665</v>
      </c>
    </row>
    <row r="100" spans="1:11" x14ac:dyDescent="0.2">
      <c r="C100" s="25">
        <f>SUM(C5:C99)</f>
        <v>588291.95999999973</v>
      </c>
      <c r="D100" s="26"/>
      <c r="E100" s="27"/>
      <c r="F100" s="29">
        <f>SUM(F99:K99)</f>
        <v>588291.96</v>
      </c>
      <c r="G100" s="30"/>
      <c r="H100" s="30"/>
      <c r="I100" s="30"/>
      <c r="J100" s="30"/>
      <c r="K100" s="30"/>
    </row>
    <row r="103" spans="1:11" x14ac:dyDescent="0.2">
      <c r="I103" s="28">
        <f>F100-C100</f>
        <v>0</v>
      </c>
    </row>
  </sheetData>
  <autoFilter ref="A4:K98" xr:uid="{00000000-0009-0000-0000-000000000000}"/>
  <mergeCells count="7">
    <mergeCell ref="F100:K100"/>
    <mergeCell ref="F5:F49"/>
    <mergeCell ref="G5:G49"/>
    <mergeCell ref="H5:H49"/>
    <mergeCell ref="I5:I49"/>
    <mergeCell ref="J5:J49"/>
    <mergeCell ref="K5:K49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Insercions a mitjans 2023 AJR</vt:lpstr>
      <vt:lpstr>'Insercions a mitjans 2023 AJR'!Área_de_impresión</vt:lpstr>
      <vt:lpstr>DADES</vt:lpstr>
      <vt:lpstr>'Insercions a mitjans 2023 AJR'!DADES1</vt:lpstr>
      <vt:lpstr>PORRA</vt:lpstr>
      <vt:lpstr>'Insercions a mitjans 2023 AJR'!Títulos_a_imprimir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rdelreyb</dc:creator>
  <cp:lastModifiedBy>CERVELLO PUJADES, Judit</cp:lastModifiedBy>
  <dcterms:created xsi:type="dcterms:W3CDTF">2024-02-23T17:12:03Z</dcterms:created>
  <dcterms:modified xsi:type="dcterms:W3CDTF">2024-02-26T05:48:30Z</dcterms:modified>
</cp:coreProperties>
</file>